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uxiliar TIC\Auxiliar de estadísticas TIC\Indicadores\MESCyT\"/>
    </mc:Choice>
  </mc:AlternateContent>
  <bookViews>
    <workbookView xWindow="0" yWindow="0" windowWidth="21600" windowHeight="9735"/>
  </bookViews>
  <sheets>
    <sheet name="Matriculados según área" sheetId="1" r:id="rId1"/>
    <sheet name="Gráfic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8" i="1" s="1"/>
  <c r="C19" i="1" l="1"/>
  <c r="C15" i="1"/>
  <c r="C11" i="1"/>
  <c r="C7" i="1"/>
  <c r="C17" i="1"/>
  <c r="C13" i="1"/>
  <c r="C9" i="1"/>
  <c r="C20" i="1"/>
  <c r="C18" i="1"/>
  <c r="C16" i="1"/>
  <c r="C14" i="1"/>
  <c r="C12" i="1"/>
  <c r="C10" i="1"/>
  <c r="C6" i="1" l="1"/>
</calcChain>
</file>

<file path=xl/sharedStrings.xml><?xml version="1.0" encoding="utf-8"?>
<sst xmlns="http://schemas.openxmlformats.org/spreadsheetml/2006/main" count="22" uniqueCount="21">
  <si>
    <t>Nivel de educacón superior</t>
  </si>
  <si>
    <t>Absoluto</t>
  </si>
  <si>
    <t>Relativo</t>
  </si>
  <si>
    <t>Total</t>
  </si>
  <si>
    <t>Artes</t>
  </si>
  <si>
    <t>Ciencias</t>
  </si>
  <si>
    <t>Ciencias Agropecuarias y Veterinarias</t>
  </si>
  <si>
    <t>Ciencias Económicas y Sociales</t>
  </si>
  <si>
    <t>Ciencias Jurídicas y Políticas</t>
  </si>
  <si>
    <t>Educación</t>
  </si>
  <si>
    <t>Humanidades</t>
  </si>
  <si>
    <t>Ingeniería y Arquitectura</t>
  </si>
  <si>
    <t>Internacional</t>
  </si>
  <si>
    <t>Militar</t>
  </si>
  <si>
    <t>Negocios</t>
  </si>
  <si>
    <t>Salud</t>
  </si>
  <si>
    <t>Tecnologías de la Información y la Comunicación</t>
  </si>
  <si>
    <t>Fuente: Informe General sobre Estadísticas de Educación Superior 2013 y 2014 y Resumen Histórico 2005-2014, 
Ministerio de Educación Superior Ciencia y Tecnología (MESCyT)</t>
  </si>
  <si>
    <t>Total de matriculados</t>
  </si>
  <si>
    <t>Sin área</t>
  </si>
  <si>
    <t>REPÚBLICA DOMINICANA: Total de matriculados en educación superior,
según área del conocimiento,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</si>
</sst>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sz val="7"/>
      <color theme="1"/>
      <name val="Franklin Gothic Book"/>
      <family val="2"/>
    </font>
    <font>
      <sz val="9"/>
      <color theme="1"/>
      <name val="Franklin Gothic Demi"/>
      <family val="2"/>
    </font>
    <font>
      <sz val="8"/>
      <color theme="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/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0" borderId="3" xfId="0" applyFont="1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200">
                <a:solidFill>
                  <a:schemeClr val="tx1"/>
                </a:solidFill>
              </a:rPr>
              <a:t>Total de matriculados en educación superior,</a:t>
            </a:r>
          </a:p>
          <a:p>
            <a:pPr>
              <a:defRPr sz="1200">
                <a:solidFill>
                  <a:schemeClr val="tx1"/>
                </a:solidFill>
              </a:defRPr>
            </a:pPr>
            <a:r>
              <a:rPr lang="es-MX" sz="1200">
                <a:solidFill>
                  <a:schemeClr val="tx1"/>
                </a:solidFill>
              </a:rPr>
              <a:t>según área del conocimiento, 2014</a:t>
            </a:r>
          </a:p>
        </c:rich>
      </c:tx>
      <c:layout>
        <c:manualLayout>
          <c:xMode val="edge"/>
          <c:yMode val="edge"/>
          <c:x val="0.25091704017250793"/>
          <c:y val="3.97553612548727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8784562727867952"/>
          <c:y val="0.19639919005976308"/>
          <c:w val="0.67855949635991319"/>
          <c:h val="0.72284083961589241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narVert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'Matriculados según área'!$A$7:$A$20</c:f>
              <c:strCache>
                <c:ptCount val="14"/>
                <c:pt idx="0">
                  <c:v>Artes</c:v>
                </c:pt>
                <c:pt idx="1">
                  <c:v>Ciencias</c:v>
                </c:pt>
                <c:pt idx="2">
                  <c:v>Ciencias Agropecuarias y Veterinarias</c:v>
                </c:pt>
                <c:pt idx="3">
                  <c:v>Ciencias Económicas y Sociales</c:v>
                </c:pt>
                <c:pt idx="4">
                  <c:v>Ciencias Jurídicas y Políticas</c:v>
                </c:pt>
                <c:pt idx="5">
                  <c:v>Educación</c:v>
                </c:pt>
                <c:pt idx="6">
                  <c:v>Humanidades</c:v>
                </c:pt>
                <c:pt idx="7">
                  <c:v>Ingeniería y Arquitectura</c:v>
                </c:pt>
                <c:pt idx="8">
                  <c:v>Internacional</c:v>
                </c:pt>
                <c:pt idx="9">
                  <c:v>Militar</c:v>
                </c:pt>
                <c:pt idx="10">
                  <c:v>Negocios</c:v>
                </c:pt>
                <c:pt idx="11">
                  <c:v>Salud</c:v>
                </c:pt>
                <c:pt idx="12">
                  <c:v>Sin área</c:v>
                </c:pt>
                <c:pt idx="13">
                  <c:v>Tecnologías de la Información y la Comunicación</c:v>
                </c:pt>
              </c:strCache>
            </c:strRef>
          </c:cat>
          <c:val>
            <c:numRef>
              <c:f>'Matriculados según área'!$B$7:$B$20</c:f>
              <c:numCache>
                <c:formatCode>#,##0</c:formatCode>
                <c:ptCount val="14"/>
                <c:pt idx="0">
                  <c:v>7641</c:v>
                </c:pt>
                <c:pt idx="1">
                  <c:v>2731</c:v>
                </c:pt>
                <c:pt idx="2">
                  <c:v>3963</c:v>
                </c:pt>
                <c:pt idx="3">
                  <c:v>1287</c:v>
                </c:pt>
                <c:pt idx="4">
                  <c:v>37335</c:v>
                </c:pt>
                <c:pt idx="5">
                  <c:v>60326</c:v>
                </c:pt>
                <c:pt idx="6">
                  <c:v>45190</c:v>
                </c:pt>
                <c:pt idx="7">
                  <c:v>47258</c:v>
                </c:pt>
                <c:pt idx="8">
                  <c:v>221</c:v>
                </c:pt>
                <c:pt idx="9">
                  <c:v>587</c:v>
                </c:pt>
                <c:pt idx="10">
                  <c:v>108372</c:v>
                </c:pt>
                <c:pt idx="11">
                  <c:v>65371</c:v>
                </c:pt>
                <c:pt idx="12">
                  <c:v>51706</c:v>
                </c:pt>
                <c:pt idx="13">
                  <c:v>23834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483696512"/>
        <c:axId val="353452536"/>
      </c:barChart>
      <c:catAx>
        <c:axId val="483696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53452536"/>
        <c:crosses val="autoZero"/>
        <c:auto val="1"/>
        <c:lblAlgn val="ctr"/>
        <c:lblOffset val="100"/>
        <c:noMultiLvlLbl val="0"/>
      </c:catAx>
      <c:valAx>
        <c:axId val="35345253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3696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508000</xdr:colOff>
      <xdr:row>0</xdr:row>
      <xdr:rowOff>79374</xdr:rowOff>
    </xdr:from>
    <xdr:to>
      <xdr:col>3</xdr:col>
      <xdr:colOff>33486</xdr:colOff>
      <xdr:row>2</xdr:row>
      <xdr:rowOff>31749</xdr:rowOff>
    </xdr:to>
    <xdr:pic>
      <xdr:nvPicPr>
        <xdr:cNvPr id="2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1313" y="79374"/>
          <a:ext cx="2200423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9525</xdr:rowOff>
    </xdr:from>
    <xdr:to>
      <xdr:col>11</xdr:col>
      <xdr:colOff>257174</xdr:colOff>
      <xdr:row>24</xdr:row>
      <xdr:rowOff>161924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485774</xdr:colOff>
      <xdr:row>0</xdr:row>
      <xdr:rowOff>133351</xdr:rowOff>
    </xdr:from>
    <xdr:to>
      <xdr:col>11</xdr:col>
      <xdr:colOff>724049</xdr:colOff>
      <xdr:row>3</xdr:row>
      <xdr:rowOff>159403</xdr:rowOff>
    </xdr:to>
    <xdr:pic>
      <xdr:nvPicPr>
        <xdr:cNvPr id="3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81774" y="133351"/>
          <a:ext cx="2524275" cy="597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tabSelected="1" zoomScale="120" zoomScaleNormal="120" workbookViewId="0">
      <selection sqref="A1:C21"/>
    </sheetView>
  </sheetViews>
  <sheetFormatPr baseColWidth="10" defaultRowHeight="15" x14ac:dyDescent="0.25"/>
  <cols>
    <col min="1" max="1" width="35.5703125" customWidth="1"/>
    <col min="2" max="2" width="18.140625" customWidth="1"/>
    <col min="3" max="3" width="22" customWidth="1"/>
  </cols>
  <sheetData>
    <row r="1" spans="1:3" x14ac:dyDescent="0.25">
      <c r="A1" s="1"/>
      <c r="B1" s="1"/>
      <c r="C1" s="1"/>
    </row>
    <row r="3" spans="1:3" ht="31.5" customHeight="1" x14ac:dyDescent="0.25">
      <c r="A3" s="17" t="s">
        <v>20</v>
      </c>
      <c r="B3" s="17"/>
      <c r="C3" s="17"/>
    </row>
    <row r="4" spans="1:3" x14ac:dyDescent="0.25">
      <c r="A4" s="18" t="s">
        <v>0</v>
      </c>
      <c r="B4" s="20" t="s">
        <v>18</v>
      </c>
      <c r="C4" s="20"/>
    </row>
    <row r="5" spans="1:3" x14ac:dyDescent="0.25">
      <c r="A5" s="19"/>
      <c r="B5" s="13" t="s">
        <v>1</v>
      </c>
      <c r="C5" s="13" t="s">
        <v>2</v>
      </c>
    </row>
    <row r="6" spans="1:3" x14ac:dyDescent="0.25">
      <c r="A6" s="14" t="s">
        <v>3</v>
      </c>
      <c r="B6" s="11">
        <f>SUM(B7:B20)</f>
        <v>455822</v>
      </c>
      <c r="C6" s="12">
        <f>SUM(C7:C20)</f>
        <v>99.999999999999986</v>
      </c>
    </row>
    <row r="7" spans="1:3" x14ac:dyDescent="0.25">
      <c r="A7" s="2" t="s">
        <v>4</v>
      </c>
      <c r="B7" s="5">
        <v>7641</v>
      </c>
      <c r="C7" s="6">
        <f>B7/$B$6*100</f>
        <v>1.6763122446920069</v>
      </c>
    </row>
    <row r="8" spans="1:3" x14ac:dyDescent="0.25">
      <c r="A8" s="2" t="s">
        <v>5</v>
      </c>
      <c r="B8" s="5">
        <v>2731</v>
      </c>
      <c r="C8" s="6">
        <f t="shared" ref="C8:C20" si="0">B8/$B$6*100</f>
        <v>0.599137382574777</v>
      </c>
    </row>
    <row r="9" spans="1:3" x14ac:dyDescent="0.25">
      <c r="A9" s="2" t="s">
        <v>6</v>
      </c>
      <c r="B9" s="5">
        <v>3963</v>
      </c>
      <c r="C9" s="6">
        <f t="shared" si="0"/>
        <v>0.86941832557445675</v>
      </c>
    </row>
    <row r="10" spans="1:3" x14ac:dyDescent="0.25">
      <c r="A10" s="2" t="s">
        <v>7</v>
      </c>
      <c r="B10" s="5">
        <v>1287</v>
      </c>
      <c r="C10" s="6">
        <f t="shared" si="0"/>
        <v>0.28234705652645115</v>
      </c>
    </row>
    <row r="11" spans="1:3" x14ac:dyDescent="0.25">
      <c r="A11" s="2" t="s">
        <v>8</v>
      </c>
      <c r="B11" s="5">
        <v>37335</v>
      </c>
      <c r="C11" s="6">
        <f t="shared" si="0"/>
        <v>8.1906972458547411</v>
      </c>
    </row>
    <row r="12" spans="1:3" x14ac:dyDescent="0.25">
      <c r="A12" s="2" t="s">
        <v>9</v>
      </c>
      <c r="B12" s="5">
        <v>60326</v>
      </c>
      <c r="C12" s="6">
        <f t="shared" si="0"/>
        <v>13.234552083927497</v>
      </c>
    </row>
    <row r="13" spans="1:3" x14ac:dyDescent="0.25">
      <c r="A13" s="2" t="s">
        <v>10</v>
      </c>
      <c r="B13" s="5">
        <v>45190</v>
      </c>
      <c r="C13" s="6">
        <f t="shared" si="0"/>
        <v>9.913957641360005</v>
      </c>
    </row>
    <row r="14" spans="1:3" x14ac:dyDescent="0.25">
      <c r="A14" s="2" t="s">
        <v>11</v>
      </c>
      <c r="B14" s="5">
        <v>47258</v>
      </c>
      <c r="C14" s="6">
        <f t="shared" si="0"/>
        <v>10.367643509966609</v>
      </c>
    </row>
    <row r="15" spans="1:3" x14ac:dyDescent="0.25">
      <c r="A15" s="2" t="s">
        <v>12</v>
      </c>
      <c r="B15" s="5">
        <v>221</v>
      </c>
      <c r="C15" s="6">
        <f t="shared" si="0"/>
        <v>4.8483837989390599E-2</v>
      </c>
    </row>
    <row r="16" spans="1:3" x14ac:dyDescent="0.25">
      <c r="A16" s="2" t="s">
        <v>13</v>
      </c>
      <c r="B16" s="5">
        <v>587</v>
      </c>
      <c r="C16" s="6">
        <f t="shared" si="0"/>
        <v>0.12877833891299675</v>
      </c>
    </row>
    <row r="17" spans="1:3" x14ac:dyDescent="0.25">
      <c r="A17" s="2" t="s">
        <v>14</v>
      </c>
      <c r="B17" s="5">
        <v>108372</v>
      </c>
      <c r="C17" s="6">
        <f t="shared" si="0"/>
        <v>23.775070093150397</v>
      </c>
    </row>
    <row r="18" spans="1:3" x14ac:dyDescent="0.25">
      <c r="A18" s="3" t="s">
        <v>15</v>
      </c>
      <c r="B18" s="5">
        <v>65371</v>
      </c>
      <c r="C18" s="6">
        <f t="shared" si="0"/>
        <v>14.341343770155895</v>
      </c>
    </row>
    <row r="19" spans="1:3" s="4" customFormat="1" x14ac:dyDescent="0.25">
      <c r="A19" s="7" t="s">
        <v>19</v>
      </c>
      <c r="B19" s="5">
        <v>51706</v>
      </c>
      <c r="C19" s="6">
        <f t="shared" si="0"/>
        <v>11.34346301845896</v>
      </c>
    </row>
    <row r="20" spans="1:3" ht="18.75" customHeight="1" x14ac:dyDescent="0.25">
      <c r="A20" s="8" t="s">
        <v>16</v>
      </c>
      <c r="B20" s="9">
        <v>23834</v>
      </c>
      <c r="C20" s="10">
        <f t="shared" si="0"/>
        <v>5.2287954508558165</v>
      </c>
    </row>
    <row r="21" spans="1:3" ht="29.25" customHeight="1" x14ac:dyDescent="0.25">
      <c r="A21" s="15" t="s">
        <v>17</v>
      </c>
      <c r="B21" s="15"/>
      <c r="C21" s="16"/>
    </row>
  </sheetData>
  <mergeCells count="4">
    <mergeCell ref="A21:C21"/>
    <mergeCell ref="A3:C3"/>
    <mergeCell ref="A4:A5"/>
    <mergeCell ref="B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6:K27"/>
  <sheetViews>
    <sheetView showGridLines="0" workbookViewId="0">
      <selection activeCell="P17" sqref="P17"/>
    </sheetView>
  </sheetViews>
  <sheetFormatPr baseColWidth="10" defaultRowHeight="15" x14ac:dyDescent="0.25"/>
  <sheetData>
    <row r="26" spans="1:11" ht="2.25" customHeight="1" x14ac:dyDescent="0.25"/>
    <row r="27" spans="1:11" ht="41.25" customHeight="1" x14ac:dyDescent="0.25">
      <c r="A27" s="21" t="s">
        <v>17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</sheetData>
  <mergeCells count="1">
    <mergeCell ref="A27:K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Matriculados según área</vt:lpstr>
      <vt:lpstr>Gráfico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nicole.aponte</dc:creator>
  <cp:lastModifiedBy>nicole.aponte</cp:lastModifiedBy>
  <dcterms:created xsi:type="dcterms:W3CDTF">2016-08-19T16:07:10Z</dcterms:created>
  <dcterms:modified xsi:type="dcterms:W3CDTF">2016-08-22T14:26:04Z</dcterms:modified>
</cp:coreProperties>
</file>