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730" windowHeight="9975"/>
  </bookViews>
  <sheets>
    <sheet name="PAD" sheetId="1" r:id="rId1"/>
    <sheet name="Gráficos" sheetId="2" r:id="rId2"/>
  </sheets>
  <calcPr calcId="125725"/>
</workbook>
</file>

<file path=xl/calcChain.xml><?xml version="1.0" encoding="utf-8"?>
<calcChain xmlns="http://schemas.openxmlformats.org/spreadsheetml/2006/main">
  <c r="F10" i="1"/>
  <c r="C10" s="1"/>
  <c r="E10" s="1"/>
  <c r="D6"/>
  <c r="B6"/>
  <c r="F8"/>
  <c r="C8" s="1"/>
  <c r="F9"/>
  <c r="C9" s="1"/>
  <c r="E9" s="1"/>
  <c r="F7"/>
  <c r="E7" s="1"/>
  <c r="C7" l="1"/>
  <c r="E8"/>
  <c r="F6"/>
  <c r="E6" s="1"/>
  <c r="C6" l="1"/>
  <c r="G10"/>
  <c r="G8"/>
  <c r="G9"/>
  <c r="G7"/>
</calcChain>
</file>

<file path=xl/sharedStrings.xml><?xml version="1.0" encoding="utf-8"?>
<sst xmlns="http://schemas.openxmlformats.org/spreadsheetml/2006/main" count="13" uniqueCount="8">
  <si>
    <t>Femenino</t>
  </si>
  <si>
    <t>Masculino</t>
  </si>
  <si>
    <t>Fuente: Oficina Presidencial de Tecnologías de la Información y Comunicación (OPTIC)</t>
  </si>
  <si>
    <t>Absoluto</t>
  </si>
  <si>
    <t>Relativo</t>
  </si>
  <si>
    <t>Total de egresos</t>
  </si>
  <si>
    <t xml:space="preserve">Año </t>
  </si>
  <si>
    <t>REPÚBLICA DOMINICANA: Total de egresos del Programa de Alfabetización Digital (PAD) 
según sexo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</si>
</sst>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12"/>
  <c:chart>
    <c:title>
      <c:tx>
        <c:rich>
          <a:bodyPr/>
          <a:lstStyle/>
          <a:p>
            <a:pPr algn="ctr">
              <a:defRPr lang="es-ES_tradnl" sz="1000" b="0">
                <a:latin typeface="Franklin Gothic Book" pitchFamily="34" charset="0"/>
              </a:defRPr>
            </a:pPr>
            <a:r>
              <a:rPr lang="es-ES_tradnl"/>
              <a:t>REPÚBLICA DOMINICANA: Total de egresos del Programa de Alfabetización Digital (PAD) ,</a:t>
            </a:r>
            <a:r>
              <a:rPr lang="es-ES_tradnl" baseline="0"/>
              <a:t>  s</a:t>
            </a:r>
            <a:r>
              <a:rPr lang="es-ES_tradnl"/>
              <a:t>egún sexo</a:t>
            </a:r>
          </a:p>
        </c:rich>
      </c:tx>
      <c:layout>
        <c:manualLayout>
          <c:xMode val="edge"/>
          <c:yMode val="edge"/>
          <c:x val="9.8785850720095478E-2"/>
          <c:y val="3.8143931995045725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PAD!$A$3</c:f>
              <c:strCache>
                <c:ptCount val="1"/>
                <c:pt idx="0">
                  <c:v>REPÚBLICA DOMINICANA: Total de egresos del Programa de Alfabetización Digital (PAD) 
según sexo</c:v>
                </c:pt>
              </c:strCache>
            </c:strRef>
          </c:tx>
          <c:dLbls>
            <c:dLbl>
              <c:idx val="0"/>
              <c:layout>
                <c:manualLayout>
                  <c:x val="4.2062187042918552E-2"/>
                  <c:y val="0.19960180001497138"/>
                </c:manualLayout>
              </c:layout>
              <c:showVal val="1"/>
            </c:dLbl>
            <c:dLbl>
              <c:idx val="1"/>
              <c:layout>
                <c:manualLayout>
                  <c:x val="-3.4131936832284542E-2"/>
                  <c:y val="-0.13102707243185518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 sz="1050" b="1"/>
                </a:pPr>
                <a:endParaRPr lang="es-ES_tradnl"/>
              </a:p>
            </c:txPr>
            <c:showVal val="1"/>
            <c:showLeaderLines val="1"/>
            <c:leaderLines>
              <c:spPr>
                <a:ln>
                  <a:solidFill>
                    <a:schemeClr val="accent2">
                      <a:lumMod val="75000"/>
                    </a:schemeClr>
                  </a:solidFill>
                </a:ln>
              </c:spPr>
            </c:leaderLines>
          </c:dLbls>
          <c:cat>
            <c:strRef>
              <c:f>(PAD!$B$4,PAD!$D$4)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(PAD!$C$6,PAD!$E$6)</c:f>
              <c:numCache>
                <c:formatCode>0.00</c:formatCode>
                <c:ptCount val="2"/>
                <c:pt idx="0">
                  <c:v>52.107925801011802</c:v>
                </c:pt>
                <c:pt idx="1">
                  <c:v>47.89207419898819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88745190160989273"/>
          <c:y val="0.29907741426235301"/>
          <c:w val="0.10303664127831602"/>
          <c:h val="0.11300286973259568"/>
        </c:manualLayout>
      </c:layout>
      <c:txPr>
        <a:bodyPr/>
        <a:lstStyle/>
        <a:p>
          <a:pPr>
            <a:defRPr lang="es-ES_tradnl" sz="900">
              <a:latin typeface="Franklin Gothic Book" pitchFamily="34" charset="0"/>
            </a:defRPr>
          </a:pPr>
          <a:endParaRPr lang="es-ES_tradnl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57150</xdr:rowOff>
    </xdr:from>
    <xdr:to>
      <xdr:col>6</xdr:col>
      <xdr:colOff>733425</xdr:colOff>
      <xdr:row>2</xdr:row>
      <xdr:rowOff>47625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5" y="57150"/>
          <a:ext cx="1981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155863</xdr:rowOff>
    </xdr:from>
    <xdr:to>
      <xdr:col>9</xdr:col>
      <xdr:colOff>363682</xdr:colOff>
      <xdr:row>21</xdr:row>
      <xdr:rowOff>155864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58016</xdr:colOff>
      <xdr:row>0</xdr:row>
      <xdr:rowOff>92652</xdr:rowOff>
    </xdr:from>
    <xdr:to>
      <xdr:col>8</xdr:col>
      <xdr:colOff>522020</xdr:colOff>
      <xdr:row>2</xdr:row>
      <xdr:rowOff>76323</xdr:rowOff>
    </xdr:to>
    <xdr:pic>
      <xdr:nvPicPr>
        <xdr:cNvPr id="4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0016" y="92652"/>
          <a:ext cx="1988004" cy="36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showGridLines="0" tabSelected="1" zoomScale="112" zoomScaleNormal="112" workbookViewId="0">
      <selection activeCell="C15" sqref="C15"/>
    </sheetView>
  </sheetViews>
  <sheetFormatPr baseColWidth="10" defaultRowHeight="15"/>
  <sheetData>
    <row r="3" spans="1:7" ht="39" customHeight="1">
      <c r="A3" s="20" t="s">
        <v>7</v>
      </c>
      <c r="B3" s="20"/>
      <c r="C3" s="20"/>
      <c r="D3" s="20"/>
      <c r="E3" s="20"/>
      <c r="F3" s="20"/>
      <c r="G3" s="20"/>
    </row>
    <row r="4" spans="1:7" ht="18" customHeight="1">
      <c r="A4" s="16" t="s">
        <v>6</v>
      </c>
      <c r="B4" s="19" t="s">
        <v>0</v>
      </c>
      <c r="C4" s="19"/>
      <c r="D4" s="19" t="s">
        <v>1</v>
      </c>
      <c r="E4" s="19"/>
      <c r="F4" s="21" t="s">
        <v>5</v>
      </c>
      <c r="G4" s="21"/>
    </row>
    <row r="5" spans="1:7" ht="12" customHeight="1">
      <c r="A5" s="17"/>
      <c r="B5" s="15" t="s">
        <v>3</v>
      </c>
      <c r="C5" s="15" t="s">
        <v>4</v>
      </c>
      <c r="D5" s="15" t="s">
        <v>3</v>
      </c>
      <c r="E5" s="15" t="s">
        <v>4</v>
      </c>
      <c r="F5" s="15" t="s">
        <v>3</v>
      </c>
      <c r="G5" s="15" t="s">
        <v>4</v>
      </c>
    </row>
    <row r="6" spans="1:7">
      <c r="A6" s="18"/>
      <c r="B6" s="14">
        <f>B7+B8+B9+B10</f>
        <v>3399</v>
      </c>
      <c r="C6" s="2">
        <f>B6/F6*100</f>
        <v>52.107925801011802</v>
      </c>
      <c r="D6" s="14">
        <f>D7+D8+D9+D10</f>
        <v>3124</v>
      </c>
      <c r="E6" s="2">
        <f>D6/F6*100</f>
        <v>47.89207419898819</v>
      </c>
      <c r="F6" s="14">
        <f>F7+F8+F9+F10</f>
        <v>6523</v>
      </c>
      <c r="G6" s="1">
        <v>100</v>
      </c>
    </row>
    <row r="7" spans="1:7">
      <c r="A7" s="3">
        <v>2011</v>
      </c>
      <c r="B7" s="4">
        <v>610</v>
      </c>
      <c r="C7" s="5">
        <f>B7/F7*100</f>
        <v>49.312853678253838</v>
      </c>
      <c r="D7" s="6">
        <v>627</v>
      </c>
      <c r="E7" s="5">
        <f>D7/F7*100</f>
        <v>50.687146321746155</v>
      </c>
      <c r="F7" s="4">
        <f>B7+D7</f>
        <v>1237</v>
      </c>
      <c r="G7" s="5">
        <f>F7/F6*100</f>
        <v>18.96366702437529</v>
      </c>
    </row>
    <row r="8" spans="1:7">
      <c r="A8" s="3">
        <v>2012</v>
      </c>
      <c r="B8" s="4">
        <v>919</v>
      </c>
      <c r="C8" s="5">
        <f>B8/F8*100</f>
        <v>49.972811310494833</v>
      </c>
      <c r="D8" s="6">
        <v>920</v>
      </c>
      <c r="E8" s="5">
        <f>D8/F8*100</f>
        <v>50.027188689505167</v>
      </c>
      <c r="F8" s="4">
        <f>B8+D8</f>
        <v>1839</v>
      </c>
      <c r="G8" s="5">
        <f>F8/F6*100</f>
        <v>28.192549440441518</v>
      </c>
    </row>
    <row r="9" spans="1:7">
      <c r="A9" s="3">
        <v>2013</v>
      </c>
      <c r="B9" s="4">
        <v>759</v>
      </c>
      <c r="C9" s="5">
        <f>B9/F9*100</f>
        <v>52.818371607515658</v>
      </c>
      <c r="D9" s="6">
        <v>678</v>
      </c>
      <c r="E9" s="5">
        <f>100-C9</f>
        <v>47.181628392484342</v>
      </c>
      <c r="F9" s="4">
        <f>B9+D9</f>
        <v>1437</v>
      </c>
      <c r="G9" s="5">
        <f>F9/F6*100</f>
        <v>22.029740916756094</v>
      </c>
    </row>
    <row r="10" spans="1:7">
      <c r="A10" s="7">
        <v>2014</v>
      </c>
      <c r="B10" s="8">
        <v>1111</v>
      </c>
      <c r="C10" s="9">
        <f>B10/F10*100</f>
        <v>55.273631840796021</v>
      </c>
      <c r="D10" s="10">
        <v>899</v>
      </c>
      <c r="E10" s="9">
        <f>100-C10</f>
        <v>44.726368159203979</v>
      </c>
      <c r="F10" s="8">
        <f>B10+D10</f>
        <v>2010</v>
      </c>
      <c r="G10" s="9">
        <f>F10/F6*100</f>
        <v>30.814042618427106</v>
      </c>
    </row>
    <row r="11" spans="1:7">
      <c r="A11" s="13" t="s">
        <v>2</v>
      </c>
      <c r="B11" s="11"/>
      <c r="C11" s="11"/>
      <c r="D11" s="12"/>
      <c r="E11" s="12"/>
      <c r="F11" s="12"/>
      <c r="G11" s="11"/>
    </row>
  </sheetData>
  <mergeCells count="5">
    <mergeCell ref="A4:A6"/>
    <mergeCell ref="B4:C4"/>
    <mergeCell ref="D4:E4"/>
    <mergeCell ref="A3:G3"/>
    <mergeCell ref="F4:G4"/>
  </mergeCells>
  <pageMargins left="0.7" right="0.7" top="0.75" bottom="0.75" header="0.3" footer="0.3"/>
  <pageSetup orientation="portrait" horizontalDpi="300" verticalDpi="300" r:id="rId1"/>
  <ignoredErrors>
    <ignoredError sqref="C6 E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3"/>
  <sheetViews>
    <sheetView showGridLines="0" zoomScale="110" zoomScaleNormal="110" workbookViewId="0">
      <selection activeCell="K15" sqref="K15"/>
    </sheetView>
  </sheetViews>
  <sheetFormatPr baseColWidth="10" defaultRowHeight="15"/>
  <sheetData>
    <row r="23" spans="1:1">
      <c r="A23" s="13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</vt:lpstr>
      <vt:lpstr>Gráficos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2015-02-17T15:16:45Z</dcterms:created>
  <dcterms:modified xsi:type="dcterms:W3CDTF">2015-02-23T14:59:54Z</dcterms:modified>
</cp:coreProperties>
</file>