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arepoint\DavWWWRoot\GPE\IEE\REPORTE RES 141-10\2015\SEPTIEMBRE\"/>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17" i="1"/>
  <c r="C16" i="1"/>
  <c r="C12" i="1"/>
  <c r="C28" i="1"/>
  <c r="C25" i="1"/>
  <c r="C15" i="1" l="1"/>
  <c r="C22" i="1" s="1"/>
</calcChain>
</file>

<file path=xl/sharedStrings.xml><?xml version="1.0" encoding="utf-8"?>
<sst xmlns="http://schemas.openxmlformats.org/spreadsheetml/2006/main" count="172" uniqueCount="97">
  <si>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</si>
  <si>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</si>
  <si>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</si>
  <si>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</si>
  <si>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</si>
  <si>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</si>
  <si>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</si>
  <si>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</si>
  <si>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</si>
  <si>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</si>
  <si>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</si>
  <si>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</si>
  <si>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STAR CABLE</t>
  </si>
  <si>
    <t>TELECABLE DEL NORDESTE</t>
  </si>
  <si>
    <t>TELECABLE LA UNION</t>
  </si>
  <si>
    <t>TELECABLE LAS GUARANAS</t>
  </si>
  <si>
    <t>TELECABLE LUZ VISION</t>
  </si>
  <si>
    <t>TELECABLE INTERNACIONAL (TAMBORIL)</t>
  </si>
  <si>
    <t>TELECASA</t>
  </si>
  <si>
    <t>TELECOM INTERNATONAL</t>
  </si>
  <si>
    <t>TELEVIADUCTO</t>
  </si>
  <si>
    <t>UNE COMUNICACIONES</t>
  </si>
  <si>
    <t>YUMA VISION</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</si>
  <si>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</si>
  <si>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</si>
  <si>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</si>
  <si>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</si>
  <si>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</si>
  <si>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</si>
  <si>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</si>
  <si>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</si>
  <si>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</si>
  <si>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</si>
  <si>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</si>
  <si>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</si>
  <si>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</si>
  <si>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</si>
  <si>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</si>
  <si>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</si>
  <si>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</si>
  <si>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</si>
  <si>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</si>
  <si>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</si>
  <si>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</si>
  <si>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</si>
  <si>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</si>
  <si>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</si>
  <si>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</si>
  <si>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</si>
  <si>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</si>
  <si>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</si>
  <si>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</si>
  <si>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</si>
  <si>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</si>
  <si>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</si>
  <si>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</si>
  <si>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</si>
  <si>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</si>
  <si>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</si>
  <si>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TEKCOM</t>
  </si>
  <si>
    <t>TELECABLE ADAMES S.A</t>
  </si>
  <si>
    <t>TELECABLE BANILEJO</t>
  </si>
  <si>
    <t>TELENORD</t>
  </si>
  <si>
    <t>CABLES DE MICHES EIRL</t>
  </si>
  <si>
    <t>EXITO VISION  (CABLE SAS)</t>
  </si>
  <si>
    <t>TELECABLE DEL CARIBE</t>
  </si>
  <si>
    <t>30-09-2015</t>
  </si>
  <si>
    <t>15-10-2015</t>
  </si>
  <si>
    <t xml:space="preserve"> 15-10-2015</t>
  </si>
  <si>
    <t>BT LATAM DOMINICANA, S.A.</t>
  </si>
  <si>
    <t>CABLE ATLANTICO, SRL</t>
  </si>
  <si>
    <t>CABLEVISION DEL CARIBE, EIRL</t>
  </si>
  <si>
    <t>MDCTV</t>
  </si>
  <si>
    <t>ORBIT CABLE, S. A.</t>
  </si>
  <si>
    <t>REDES INALAMBRICAS DOMINICANAS, SRL</t>
  </si>
  <si>
    <t>SERVICIOS TV SATELITE MCR, SRL</t>
  </si>
  <si>
    <t>SILKGLOBAL DOMINICANA</t>
  </si>
  <si>
    <t>TELECABLE CENTRAL</t>
  </si>
  <si>
    <t>TELECABLE COMPOSTELA</t>
  </si>
  <si>
    <t>TELECABLE POPULAR S. A</t>
  </si>
  <si>
    <t>TELECABLE SABANETA S.A</t>
  </si>
  <si>
    <t>TELECABLE SAMANA S.A</t>
  </si>
  <si>
    <t>TELE-JAHINI S.R.L</t>
  </si>
  <si>
    <t>TELEVISION ARCOIRIS, S.A.</t>
  </si>
  <si>
    <t>TVCB-EMPRESA DE TRANSMISION POR CABLE, S.R.L.</t>
  </si>
  <si>
    <t>15/10/2015</t>
  </si>
  <si>
    <t>01/90/2015</t>
  </si>
  <si>
    <t>30/09/2015</t>
  </si>
  <si>
    <t>09/31/2015</t>
  </si>
  <si>
    <t xml:space="preserve">ASTRO CABLEVISION </t>
  </si>
  <si>
    <t>CABLEVISION JARABACOA</t>
  </si>
  <si>
    <t>CORPORACIÓN SATELITAL NOVAVISIÓN DOMINICANA, S.A.</t>
  </si>
  <si>
    <t>MONTAÑA CABLE T. V.</t>
  </si>
  <si>
    <t>RODRIGUEZ CABLE VISION</t>
  </si>
  <si>
    <t>TELECABLE CARACOLES CXA</t>
  </si>
  <si>
    <t>TELECABLE OCOA</t>
  </si>
  <si>
    <t>TELECABLE SANTO DOMINGO C. POR 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</si>
</sst>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
    <numFmt numFmtId="174" formatCode="[$-409]0.00%"/>
  </numFmts>
  <fonts count="25">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b/>
      <sz val="10"/>
      <color rgb="FF000000"/>
      <name val="Arial"/>
      <family val="2"/>
    </font>
    <font>
      <b/>
      <sz val="9"/>
      <color rgb="FF000000"/>
      <name val="Arial"/>
      <family val="2"/>
    </font>
    <font>
      <sz val="8"/>
      <color rgb="FF000000"/>
      <name val="Arial"/>
      <family val="2"/>
    </font>
    <font>
      <b/>
      <sz val="8"/>
      <color rgb="FF000000"/>
      <name val="Arial"/>
      <family val="2"/>
    </font>
    <font>
      <sz val="11"/>
      <name val="Arial"/>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
      <patternFill patternType="solid">
        <fgColor rgb="FF00B0F0"/>
        <bgColor rgb="FF00B0F0"/>
      </patternFill>
    </fill>
  </fills>
  <borders count="3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right/>
      <top/>
      <bottom style="thin">
        <color rgb="FF000000"/>
      </bottom>
      <diagonal/>
    </border>
    <border>
      <left style="thin">
        <color indexed="64"/>
      </left>
      <right style="medium">
        <color indexed="64"/>
      </right>
      <top/>
      <bottom style="medium">
        <color indexed="64"/>
      </bottom>
      <diagonal/>
    </border>
    <border>
      <left style="thin">
        <color rgb="FF000000"/>
      </left>
      <right style="medium">
        <color rgb="FF000000"/>
      </right>
      <top style="medium">
        <color rgb="FF000000"/>
      </top>
      <bottom style="medium">
        <color rgb="FF000000"/>
      </bottom>
      <diagonal/>
    </border>
    <border>
      <left style="thin">
        <color indexed="64"/>
      </left>
      <right style="medium">
        <color indexed="64"/>
      </right>
      <top style="medium">
        <color indexed="64"/>
      </top>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bottom style="thin">
        <color rgb="FF000000"/>
      </bottom>
      <diagonal/>
    </border>
    <border>
      <left style="thin">
        <color indexed="64"/>
      </left>
      <right style="medium">
        <color indexed="64"/>
      </right>
      <top style="thin">
        <color indexed="64"/>
      </top>
      <bottom/>
      <diagonal/>
    </border>
    <border>
      <left/>
      <right style="medium">
        <color rgb="FF000000"/>
      </right>
      <top style="medium">
        <color rgb="FF000000"/>
      </top>
      <bottom style="medium">
        <color rgb="FF000000"/>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3" fontId="15" fillId="0" borderId="0" applyBorder="0" applyProtection="0"/>
  </cellStyleXfs>
  <cellXfs count="179">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165" fontId="7" fillId="2" borderId="0" xfId="1" applyNumberFormat="1" applyFont="1" applyFill="1" applyBorder="1" applyAlignment="1">
      <alignment vertical="center" wrapText="1"/>
    </xf>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4"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3" fontId="5" fillId="4" borderId="26"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8" fontId="16" fillId="5" borderId="25" xfId="7" applyNumberFormat="1" applyFont="1" applyFill="1" applyBorder="1" applyAlignment="1" applyProtection="1">
      <alignment horizontal="center" vertical="center"/>
      <protection locked="0" hidden="1"/>
    </xf>
    <xf numFmtId="14" fontId="9" fillId="5" borderId="1" xfId="5" applyNumberFormat="1" applyFont="1" applyFill="1" applyBorder="1" applyAlignment="1" applyProtection="1">
      <alignment horizontal="center" vertical="center"/>
      <protection locked="0" hidden="1"/>
    </xf>
    <xf numFmtId="168" fontId="16" fillId="5" borderId="25" xfId="7" applyNumberFormat="1" applyFont="1" applyFill="1" applyBorder="1" applyAlignment="1" applyProtection="1">
      <alignment horizontal="center" vertical="center"/>
      <protection locked="0"/>
    </xf>
    <xf numFmtId="171" fontId="20" fillId="0" borderId="27" xfId="12" applyNumberFormat="1" applyFont="1" applyFill="1" applyBorder="1" applyAlignment="1" applyProtection="1">
      <alignment horizontal="center" vertical="center" wrapText="1"/>
    </xf>
    <xf numFmtId="165" fontId="11" fillId="0" borderId="28" xfId="5" applyNumberFormat="1" applyFont="1" applyFill="1" applyBorder="1" applyAlignment="1" applyProtection="1">
      <alignment horizontal="center" vertical="center" wrapText="1"/>
    </xf>
    <xf numFmtId="171" fontId="21" fillId="9" borderId="29" xfId="12" applyNumberFormat="1" applyFont="1" applyFill="1" applyBorder="1" applyAlignment="1" applyProtection="1">
      <alignment horizontal="center" vertical="center" wrapText="1"/>
    </xf>
    <xf numFmtId="165" fontId="4" fillId="7" borderId="4" xfId="5" applyNumberFormat="1" applyFont="1" applyFill="1" applyBorder="1" applyAlignment="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72" fontId="22" fillId="5" borderId="30" xfId="12" applyNumberFormat="1" applyFont="1" applyFill="1" applyBorder="1" applyAlignment="1" applyProtection="1">
      <alignment horizontal="right" wrapText="1"/>
      <protection locked="0"/>
    </xf>
    <xf numFmtId="3" fontId="5" fillId="4" borderId="12" xfId="5" applyNumberFormat="1" applyFont="1" applyFill="1" applyBorder="1" applyAlignment="1" applyProtection="1">
      <alignment horizontal="right" wrapText="1"/>
      <protection locked="0"/>
    </xf>
    <xf numFmtId="165" fontId="17" fillId="0" borderId="15" xfId="9" applyNumberFormat="1" applyFont="1" applyBorder="1" applyAlignment="1">
      <alignment vertical="center" wrapText="1"/>
    </xf>
    <xf numFmtId="0" fontId="10" fillId="0" borderId="16" xfId="0" applyFont="1" applyBorder="1"/>
    <xf numFmtId="171" fontId="22" fillId="0" borderId="31" xfId="12" applyNumberFormat="1" applyFont="1" applyFill="1" applyBorder="1" applyAlignment="1" applyProtection="1">
      <alignment vertical="center" wrapText="1"/>
    </xf>
    <xf numFmtId="165" fontId="5" fillId="0" borderId="16" xfId="5" applyNumberFormat="1" applyFont="1" applyBorder="1" applyAlignment="1">
      <alignment vertical="center" wrapText="1"/>
    </xf>
    <xf numFmtId="0" fontId="10" fillId="7" borderId="17" xfId="0" applyFont="1" applyFill="1" applyBorder="1"/>
    <xf numFmtId="171" fontId="23" fillId="9" borderId="29" xfId="12" applyNumberFormat="1" applyFont="1" applyFill="1" applyBorder="1" applyAlignment="1" applyProtection="1">
      <alignment horizontal="center" vertical="center" wrapText="1"/>
    </xf>
    <xf numFmtId="165" fontId="4" fillId="7" borderId="17" xfId="5" applyNumberFormat="1" applyFont="1" applyFill="1" applyBorder="1" applyAlignment="1">
      <alignment horizontal="center" vertical="center" wrapText="1"/>
    </xf>
    <xf numFmtId="165" fontId="19" fillId="0" borderId="10" xfId="9" applyNumberFormat="1" applyFont="1" applyFill="1" applyBorder="1" applyAlignment="1" applyProtection="1">
      <alignment horizontal="center" wrapText="1"/>
    </xf>
    <xf numFmtId="0" fontId="10" fillId="0" borderId="12" xfId="0" applyFont="1" applyBorder="1"/>
    <xf numFmtId="171" fontId="23" fillId="0" borderId="30" xfId="12" applyNumberFormat="1" applyFont="1" applyFill="1" applyBorder="1" applyAlignment="1" applyProtection="1">
      <alignment horizontal="right" wrapText="1"/>
    </xf>
    <xf numFmtId="165" fontId="4" fillId="0" borderId="12" xfId="5" applyNumberFormat="1" applyFont="1" applyFill="1" applyBorder="1" applyAlignment="1" applyProtection="1">
      <alignment horizontal="right" wrapText="1"/>
    </xf>
    <xf numFmtId="0" fontId="10" fillId="4" borderId="16" xfId="0" applyFont="1" applyFill="1" applyBorder="1"/>
    <xf numFmtId="172" fontId="22" fillId="5" borderId="30" xfId="12" applyNumberFormat="1" applyFont="1" applyFill="1" applyBorder="1" applyAlignment="1" applyProtection="1">
      <alignment wrapText="1"/>
      <protection locked="0"/>
    </xf>
    <xf numFmtId="3" fontId="5" fillId="4" borderId="16" xfId="5" applyNumberFormat="1" applyFont="1" applyFill="1" applyBorder="1" applyAlignment="1" applyProtection="1">
      <alignment wrapText="1"/>
      <protection locked="0"/>
    </xf>
    <xf numFmtId="3" fontId="17" fillId="6" borderId="11" xfId="9" applyNumberFormat="1" applyFont="1" applyFill="1" applyBorder="1" applyAlignment="1" applyProtection="1">
      <alignment horizontal="center" wrapText="1"/>
      <protection locked="0"/>
    </xf>
    <xf numFmtId="172" fontId="22" fillId="5" borderId="32" xfId="12" applyNumberFormat="1" applyFont="1" applyFill="1" applyBorder="1" applyAlignment="1" applyProtection="1">
      <alignment wrapText="1"/>
      <protection locked="0"/>
    </xf>
    <xf numFmtId="165" fontId="17" fillId="0" borderId="15" xfId="9" applyNumberFormat="1" applyFont="1" applyBorder="1" applyAlignment="1">
      <alignment horizontal="justify" vertical="center" wrapText="1"/>
    </xf>
    <xf numFmtId="171" fontId="22" fillId="0" borderId="31" xfId="12" applyNumberFormat="1" applyFont="1" applyFill="1" applyBorder="1" applyAlignment="1" applyProtection="1">
      <alignment horizontal="justify" vertical="center" wrapText="1"/>
    </xf>
    <xf numFmtId="165" fontId="5" fillId="0" borderId="16" xfId="5"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72" fontId="22" fillId="5" borderId="30" xfId="13" applyNumberFormat="1" applyFont="1" applyFill="1" applyBorder="1" applyAlignment="1" applyProtection="1">
      <alignment horizontal="right"/>
      <protection locked="0"/>
    </xf>
    <xf numFmtId="3" fontId="5" fillId="4" borderId="12" xfId="2" applyNumberFormat="1" applyFont="1" applyFill="1" applyBorder="1" applyAlignment="1" applyProtection="1">
      <alignment horizontal="right"/>
      <protection locked="0"/>
    </xf>
    <xf numFmtId="169" fontId="17" fillId="0" borderId="15" xfId="2" applyNumberFormat="1" applyFont="1" applyBorder="1" applyAlignment="1">
      <alignment vertical="center"/>
    </xf>
    <xf numFmtId="0" fontId="10" fillId="0" borderId="33" xfId="0" applyFont="1" applyBorder="1"/>
    <xf numFmtId="169" fontId="22" fillId="0" borderId="31" xfId="13" applyNumberFormat="1" applyFont="1" applyFill="1" applyBorder="1" applyAlignment="1" applyProtection="1">
      <alignment vertical="center"/>
    </xf>
    <xf numFmtId="169" fontId="5" fillId="0" borderId="33" xfId="2" applyNumberFormat="1" applyFont="1" applyBorder="1" applyAlignment="1">
      <alignment vertical="center"/>
    </xf>
    <xf numFmtId="165" fontId="19" fillId="0" borderId="19" xfId="2" applyNumberFormat="1" applyFont="1" applyBorder="1" applyAlignment="1">
      <alignment horizontal="center"/>
    </xf>
    <xf numFmtId="0" fontId="10" fillId="0" borderId="4" xfId="0" applyFont="1" applyBorder="1"/>
    <xf numFmtId="171" fontId="23" fillId="0" borderId="34" xfId="13" applyNumberFormat="1" applyFont="1" applyFill="1" applyBorder="1" applyAlignment="1" applyProtection="1">
      <alignment horizontal="right"/>
    </xf>
    <xf numFmtId="169" fontId="5" fillId="0" borderId="12" xfId="2" applyNumberFormat="1" applyFont="1" applyBorder="1" applyAlignment="1">
      <alignment vertical="center"/>
    </xf>
    <xf numFmtId="165" fontId="4" fillId="7" borderId="15" xfId="5" applyNumberFormat="1" applyFont="1" applyFill="1" applyBorder="1" applyAlignment="1">
      <alignment horizontal="center" vertical="center" wrapText="1"/>
    </xf>
    <xf numFmtId="0" fontId="10" fillId="7" borderId="16" xfId="0" applyFont="1" applyFill="1" applyBorder="1"/>
    <xf numFmtId="165" fontId="6" fillId="7" borderId="24" xfId="5" applyNumberFormat="1" applyFont="1" applyFill="1" applyBorder="1" applyAlignment="1">
      <alignment horizontal="center" vertical="center" wrapText="1"/>
    </xf>
    <xf numFmtId="165" fontId="4" fillId="7" borderId="16" xfId="5" applyNumberFormat="1" applyFont="1" applyFill="1" applyBorder="1" applyAlignment="1">
      <alignment horizontal="center" vertical="center" wrapText="1"/>
    </xf>
    <xf numFmtId="3" fontId="5" fillId="6" borderId="10" xfId="5" applyNumberFormat="1" applyFont="1" applyFill="1" applyBorder="1" applyAlignment="1" applyProtection="1">
      <protection locked="0"/>
    </xf>
    <xf numFmtId="172" fontId="22" fillId="5" borderId="30" xfId="12" applyNumberFormat="1" applyFont="1" applyFill="1" applyBorder="1" applyAlignment="1" applyProtection="1">
      <protection locked="0"/>
    </xf>
    <xf numFmtId="3" fontId="24" fillId="4" borderId="10" xfId="5" applyNumberFormat="1" applyFont="1" applyFill="1" applyBorder="1" applyAlignment="1" applyProtection="1">
      <protection locked="0"/>
    </xf>
    <xf numFmtId="3" fontId="5" fillId="4" borderId="16" xfId="5" applyNumberFormat="1" applyFont="1" applyFill="1" applyBorder="1" applyAlignment="1" applyProtection="1">
      <protection locked="0"/>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17" fillId="6" borderId="4" xfId="9" applyNumberFormat="1" applyFont="1" applyFill="1" applyBorder="1" applyAlignment="1" applyProtection="1">
      <protection locked="0"/>
    </xf>
    <xf numFmtId="0" fontId="10" fillId="4" borderId="17" xfId="0" applyFont="1" applyFill="1" applyBorder="1"/>
    <xf numFmtId="172" fontId="22" fillId="5" borderId="27" xfId="12" applyNumberFormat="1" applyFont="1" applyFill="1" applyBorder="1" applyAlignment="1" applyProtection="1">
      <protection locked="0"/>
    </xf>
    <xf numFmtId="3" fontId="5" fillId="4" borderId="17" xfId="5" applyNumberFormat="1" applyFont="1" applyFill="1" applyBorder="1" applyAlignment="1" applyProtection="1">
      <protection locked="0"/>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xf numFmtId="0" fontId="6" fillId="3" borderId="1" xfId="8"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protection locked="0" hidden="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tabSelected="1" topLeftCell="BC1" zoomScale="85" zoomScaleNormal="85" workbookViewId="0">
      <selection activeCell="BJ7" sqref="BJ7"/>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3" width="14.7109375" style="68" customWidth="1"/>
    <col min="24" max="24" width="14.7109375" style="7" customWidth="1"/>
    <col min="25" max="26" width="14.7109375" style="68" customWidth="1"/>
    <col min="27" max="27" width="13" style="1" customWidth="1"/>
    <col min="28" max="28" width="11.42578125" style="1"/>
    <col min="29" max="29" width="14.140625" style="1" customWidth="1"/>
    <col min="30" max="30" width="14.7109375" style="68" customWidth="1"/>
    <col min="31" max="31" width="15.28515625" style="68" customWidth="1"/>
    <col min="32" max="32" width="18.85546875" style="68" customWidth="1"/>
    <col min="33" max="39" width="14.7109375" style="68" customWidth="1"/>
    <col min="40" max="40" width="15.5703125" style="80" customWidth="1"/>
    <col min="41" max="46" width="14.7109375" style="68" customWidth="1"/>
    <col min="47" max="47" width="16.42578125" style="68" customWidth="1"/>
    <col min="48" max="48" width="14.7109375" style="68" customWidth="1"/>
    <col min="49" max="49" width="15.5703125" style="68" customWidth="1"/>
    <col min="50" max="50" width="14.7109375" style="68" customWidth="1"/>
    <col min="51" max="51" width="15.5703125" style="68" customWidth="1"/>
    <col min="52" max="57" width="14.7109375" style="68" customWidth="1"/>
    <col min="58" max="58" width="13.7109375" style="68" customWidth="1"/>
    <col min="59" max="59" width="15" customWidth="1"/>
    <col min="60" max="60" width="12.85546875" customWidth="1"/>
    <col min="61" max="70" width="11.42578125" style="49"/>
    <col min="71" max="16384" width="11.42578125" style="3"/>
  </cols>
  <sheetData>
    <row r="1" spans="1:70" s="49" customFormat="1" ht="15" customHeight="1">
      <c r="A1" s="174" t="s">
        <v>0</v>
      </c>
      <c r="B1" s="174"/>
      <c r="C1" s="174"/>
      <c r="D1" s="174"/>
      <c r="E1" s="72"/>
      <c r="F1" s="52"/>
      <c r="G1" s="53"/>
      <c r="H1" s="54"/>
      <c r="I1" s="72"/>
      <c r="J1" s="54"/>
      <c r="K1" s="54"/>
      <c r="L1" s="72"/>
      <c r="M1" s="50"/>
      <c r="N1" s="52"/>
      <c r="O1" s="52"/>
      <c r="P1" s="73"/>
      <c r="Q1" s="58"/>
      <c r="R1" s="58"/>
      <c r="S1" s="58"/>
      <c r="T1" s="58"/>
      <c r="U1" s="54"/>
      <c r="V1" s="54"/>
      <c r="W1" s="54"/>
      <c r="X1" s="86"/>
      <c r="Y1" s="58"/>
      <c r="Z1" s="58"/>
      <c r="AA1" s="54"/>
      <c r="AB1" s="54"/>
      <c r="AC1" s="54"/>
      <c r="AD1" s="58"/>
      <c r="AE1" s="58"/>
      <c r="AF1" s="73"/>
      <c r="AG1" s="58"/>
      <c r="AH1" s="58"/>
      <c r="AI1" s="72"/>
      <c r="AJ1" s="58"/>
      <c r="AK1" s="58"/>
      <c r="AL1" s="50"/>
      <c r="AM1" s="50"/>
      <c r="AN1" s="50"/>
      <c r="AO1" s="50"/>
      <c r="AP1" s="50"/>
      <c r="AQ1" s="50"/>
      <c r="AR1" s="50"/>
      <c r="AS1" s="72"/>
      <c r="AT1" s="72"/>
      <c r="AU1" s="72"/>
      <c r="AV1" s="72"/>
      <c r="AW1" s="72"/>
      <c r="AX1" s="72"/>
      <c r="AY1" s="72"/>
      <c r="AZ1" s="72"/>
      <c r="BA1" s="72"/>
      <c r="BB1" s="72"/>
      <c r="BC1" s="72"/>
      <c r="BD1" s="72"/>
      <c r="BE1" s="72"/>
      <c r="BF1" s="72"/>
      <c r="BG1" s="50"/>
      <c r="BH1" s="50"/>
    </row>
    <row r="2" spans="1:70" s="49" customFormat="1" ht="15" customHeight="1">
      <c r="A2" s="174" t="s">
        <v>1</v>
      </c>
      <c r="B2" s="174"/>
      <c r="C2" s="174"/>
      <c r="D2" s="174"/>
      <c r="E2" s="72"/>
      <c r="F2" s="52"/>
      <c r="G2" s="53"/>
      <c r="H2" s="54"/>
      <c r="I2" s="72"/>
      <c r="J2" s="54"/>
      <c r="K2" s="54"/>
      <c r="L2" s="72"/>
      <c r="M2" s="50"/>
      <c r="N2" s="52"/>
      <c r="O2" s="52"/>
      <c r="P2" s="73"/>
      <c r="Q2" s="58"/>
      <c r="R2" s="58"/>
      <c r="S2" s="58"/>
      <c r="T2" s="58"/>
      <c r="U2" s="54"/>
      <c r="V2" s="54"/>
      <c r="W2" s="54"/>
      <c r="X2" s="86"/>
      <c r="Y2" s="58"/>
      <c r="Z2" s="58"/>
      <c r="AA2" s="54"/>
      <c r="AB2" s="54"/>
      <c r="AC2" s="54"/>
      <c r="AD2" s="58"/>
      <c r="AE2" s="58"/>
      <c r="AF2" s="73"/>
      <c r="AG2" s="58"/>
      <c r="AH2" s="58"/>
      <c r="AI2" s="72"/>
      <c r="AJ2" s="58"/>
      <c r="AK2" s="58"/>
      <c r="AL2" s="50"/>
      <c r="AM2" s="50"/>
      <c r="AN2" s="50"/>
      <c r="AO2" s="50"/>
      <c r="AP2" s="50"/>
      <c r="AQ2" s="50"/>
      <c r="AR2" s="50"/>
      <c r="AS2" s="72"/>
      <c r="AT2" s="72"/>
      <c r="AU2" s="72"/>
      <c r="AV2" s="72"/>
      <c r="AW2" s="72"/>
      <c r="AX2" s="72"/>
      <c r="AY2" s="72"/>
      <c r="AZ2" s="72"/>
      <c r="BA2" s="72"/>
      <c r="BB2" s="72"/>
      <c r="BC2" s="72"/>
      <c r="BD2" s="72"/>
      <c r="BE2" s="72"/>
      <c r="BF2" s="72"/>
      <c r="BG2" s="50"/>
      <c r="BH2" s="50"/>
    </row>
    <row r="3" spans="1:70" s="49" customFormat="1" ht="15" customHeight="1">
      <c r="A3" s="175"/>
      <c r="B3" s="175"/>
      <c r="C3" s="5"/>
      <c r="D3" s="55"/>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row>
    <row r="4" spans="1:70" s="6" customFormat="1" ht="56.25">
      <c r="A4" s="56"/>
      <c r="B4" s="56"/>
      <c r="C4" s="56"/>
      <c r="D4" s="60"/>
      <c r="E4" s="74" t="s">
        <v>48</v>
      </c>
      <c r="F4" s="74" t="s">
        <v>49</v>
      </c>
      <c r="G4" s="74" t="s">
        <v>2</v>
      </c>
      <c r="H4" s="75" t="s">
        <v>57</v>
      </c>
      <c r="I4" s="76" t="s">
        <v>50</v>
      </c>
      <c r="J4" s="74" t="s">
        <v>3</v>
      </c>
      <c r="K4" s="74" t="s">
        <v>51</v>
      </c>
      <c r="L4" s="74" t="s">
        <v>4</v>
      </c>
      <c r="M4" s="77" t="s">
        <v>56</v>
      </c>
      <c r="N4" s="117" t="s">
        <v>89</v>
      </c>
      <c r="O4" s="117" t="s">
        <v>69</v>
      </c>
      <c r="P4" s="117" t="s">
        <v>70</v>
      </c>
      <c r="Q4" s="117" t="s">
        <v>5</v>
      </c>
      <c r="R4" s="117" t="s">
        <v>6</v>
      </c>
      <c r="S4" s="117" t="s">
        <v>63</v>
      </c>
      <c r="T4" s="117" t="s">
        <v>71</v>
      </c>
      <c r="U4" s="117" t="s">
        <v>90</v>
      </c>
      <c r="V4" s="117" t="s">
        <v>7</v>
      </c>
      <c r="W4" s="117" t="s">
        <v>8</v>
      </c>
      <c r="X4" s="117" t="s">
        <v>91</v>
      </c>
      <c r="Y4" s="117" t="s">
        <v>64</v>
      </c>
      <c r="Z4" s="117" t="s">
        <v>9</v>
      </c>
      <c r="AA4" s="117" t="s">
        <v>72</v>
      </c>
      <c r="AB4" s="177" t="s">
        <v>92</v>
      </c>
      <c r="AC4" s="117" t="s">
        <v>10</v>
      </c>
      <c r="AD4" s="117" t="s">
        <v>11</v>
      </c>
      <c r="AE4" s="117" t="s">
        <v>73</v>
      </c>
      <c r="AF4" s="117" t="s">
        <v>74</v>
      </c>
      <c r="AG4" s="117" t="s">
        <v>93</v>
      </c>
      <c r="AH4" s="117" t="s">
        <v>75</v>
      </c>
      <c r="AI4" s="117" t="s">
        <v>76</v>
      </c>
      <c r="AJ4" s="117" t="s">
        <v>12</v>
      </c>
      <c r="AK4" s="117" t="s">
        <v>59</v>
      </c>
      <c r="AL4" s="117" t="s">
        <v>60</v>
      </c>
      <c r="AM4" s="117" t="s">
        <v>61</v>
      </c>
      <c r="AN4" s="117" t="s">
        <v>94</v>
      </c>
      <c r="AO4" s="117" t="s">
        <v>77</v>
      </c>
      <c r="AP4" s="117" t="s">
        <v>78</v>
      </c>
      <c r="AQ4" s="117" t="s">
        <v>65</v>
      </c>
      <c r="AR4" s="117" t="s">
        <v>13</v>
      </c>
      <c r="AS4" s="117" t="s">
        <v>14</v>
      </c>
      <c r="AT4" s="117" t="s">
        <v>58</v>
      </c>
      <c r="AU4" s="117" t="s">
        <v>15</v>
      </c>
      <c r="AV4" s="117" t="s">
        <v>16</v>
      </c>
      <c r="AW4" s="117" t="s">
        <v>17</v>
      </c>
      <c r="AX4" s="117" t="s">
        <v>95</v>
      </c>
      <c r="AY4" s="117" t="s">
        <v>79</v>
      </c>
      <c r="AZ4" s="117" t="s">
        <v>80</v>
      </c>
      <c r="BA4" s="117" t="s">
        <v>81</v>
      </c>
      <c r="BB4" s="117" t="s">
        <v>96</v>
      </c>
      <c r="BC4" s="178" t="s">
        <v>18</v>
      </c>
      <c r="BD4" s="117" t="s">
        <v>19</v>
      </c>
      <c r="BE4" s="117" t="s">
        <v>82</v>
      </c>
      <c r="BF4" s="117" t="s">
        <v>62</v>
      </c>
      <c r="BG4" s="117" t="s">
        <v>20</v>
      </c>
      <c r="BH4" s="117" t="s">
        <v>83</v>
      </c>
      <c r="BI4" s="117" t="s">
        <v>84</v>
      </c>
      <c r="BJ4" s="117" t="s">
        <v>21</v>
      </c>
      <c r="BK4" s="117" t="s">
        <v>22</v>
      </c>
      <c r="BL4" s="78"/>
      <c r="BM4" s="78"/>
      <c r="BN4" s="78"/>
      <c r="BO4" s="78"/>
      <c r="BP4" s="78"/>
      <c r="BQ4" s="78"/>
      <c r="BR4" s="78"/>
    </row>
    <row r="5" spans="1:70" s="49" customFormat="1" ht="21" customHeight="1">
      <c r="A5" s="63" t="s">
        <v>23</v>
      </c>
      <c r="B5" s="64"/>
      <c r="C5" s="65">
        <v>42313</v>
      </c>
      <c r="E5" s="58"/>
      <c r="F5" s="58"/>
      <c r="G5" s="58"/>
      <c r="H5" s="58"/>
      <c r="I5" s="58"/>
      <c r="J5" s="58"/>
      <c r="K5" s="58"/>
      <c r="L5" s="58"/>
      <c r="M5" s="50"/>
      <c r="N5" s="68"/>
      <c r="O5" s="68"/>
      <c r="P5" s="68"/>
      <c r="Q5" s="68"/>
      <c r="R5" s="68"/>
      <c r="S5" s="68"/>
      <c r="T5" s="68"/>
      <c r="U5" s="68"/>
      <c r="V5" s="68"/>
      <c r="W5" s="68"/>
      <c r="X5" s="68"/>
      <c r="Y5" s="68"/>
      <c r="Z5" s="68"/>
      <c r="AA5" s="68"/>
      <c r="AB5" s="79"/>
      <c r="AC5" s="68"/>
      <c r="AD5" s="68"/>
      <c r="AE5" s="100"/>
      <c r="AF5" s="68"/>
      <c r="AG5" s="68"/>
      <c r="AH5" s="68"/>
      <c r="AI5" s="68"/>
      <c r="AJ5" s="68"/>
      <c r="AK5" s="68"/>
      <c r="AL5" s="68"/>
      <c r="AM5" s="68"/>
      <c r="AN5" s="68"/>
      <c r="AO5" s="68"/>
      <c r="AP5" s="80"/>
      <c r="AQ5" s="68"/>
      <c r="AR5" s="68"/>
      <c r="AS5" s="68"/>
      <c r="AT5" s="68"/>
      <c r="AU5" s="68"/>
      <c r="AV5" s="68"/>
      <c r="AW5" s="68"/>
      <c r="AX5" s="68"/>
      <c r="AY5" s="68"/>
      <c r="AZ5" s="68"/>
      <c r="BA5" s="68"/>
      <c r="BB5" s="68"/>
      <c r="BC5" s="68"/>
      <c r="BD5" s="68"/>
      <c r="BE5" s="68"/>
      <c r="BF5" s="68"/>
      <c r="BG5" s="68"/>
      <c r="BH5" s="68"/>
      <c r="BI5" s="68"/>
      <c r="BJ5" s="68"/>
      <c r="BK5" s="68"/>
    </row>
    <row r="6" spans="1:70" ht="15" customHeight="1">
      <c r="A6" s="49"/>
      <c r="B6" s="49"/>
      <c r="C6" s="49"/>
      <c r="E6" s="8">
        <v>42282</v>
      </c>
      <c r="F6" s="8" t="s">
        <v>68</v>
      </c>
      <c r="G6" s="8">
        <v>42304</v>
      </c>
      <c r="H6" s="8" t="s">
        <v>67</v>
      </c>
      <c r="I6" s="8">
        <v>42286</v>
      </c>
      <c r="J6" s="8">
        <v>42290</v>
      </c>
      <c r="K6" s="9">
        <v>42291</v>
      </c>
      <c r="L6" s="8">
        <v>42292</v>
      </c>
      <c r="N6" s="10">
        <v>42279</v>
      </c>
      <c r="O6" s="8">
        <v>42248</v>
      </c>
      <c r="P6" s="8">
        <v>42291</v>
      </c>
      <c r="Q6" s="8">
        <v>42292</v>
      </c>
      <c r="R6" s="8">
        <v>42290</v>
      </c>
      <c r="S6" s="8">
        <v>42278</v>
      </c>
      <c r="T6" s="8">
        <v>42278</v>
      </c>
      <c r="U6" s="10">
        <v>42279</v>
      </c>
      <c r="V6" s="8" t="s">
        <v>85</v>
      </c>
      <c r="W6" s="8">
        <v>42289</v>
      </c>
      <c r="X6" s="10">
        <v>42285</v>
      </c>
      <c r="Y6" s="70">
        <v>42292</v>
      </c>
      <c r="Z6" s="70">
        <v>42289</v>
      </c>
      <c r="AA6" s="8">
        <v>42286</v>
      </c>
      <c r="AB6" s="8">
        <v>42289</v>
      </c>
      <c r="AC6" s="70">
        <v>42298</v>
      </c>
      <c r="AD6" s="9">
        <v>42286</v>
      </c>
      <c r="AE6" s="70">
        <v>42257</v>
      </c>
      <c r="AF6" s="8">
        <v>42278</v>
      </c>
      <c r="AG6" s="8">
        <v>42255</v>
      </c>
      <c r="AH6" s="8" t="s">
        <v>85</v>
      </c>
      <c r="AI6" s="8">
        <v>42300</v>
      </c>
      <c r="AJ6" s="8">
        <v>42289</v>
      </c>
      <c r="AK6" s="8">
        <v>42289</v>
      </c>
      <c r="AL6" s="8">
        <v>42286</v>
      </c>
      <c r="AM6" s="8">
        <v>42292</v>
      </c>
      <c r="AN6" s="10">
        <v>42290</v>
      </c>
      <c r="AO6" s="10">
        <v>42308</v>
      </c>
      <c r="AP6" s="118">
        <v>42257</v>
      </c>
      <c r="AQ6" s="10">
        <v>42298</v>
      </c>
      <c r="AR6" s="10">
        <v>42298</v>
      </c>
      <c r="AS6" s="119">
        <v>42292</v>
      </c>
      <c r="AT6" s="119">
        <v>42291</v>
      </c>
      <c r="AU6" s="8">
        <v>42296</v>
      </c>
      <c r="AV6" s="8">
        <v>42283</v>
      </c>
      <c r="AW6" s="8">
        <v>42289</v>
      </c>
      <c r="AX6" s="8">
        <v>42287</v>
      </c>
      <c r="AY6" s="8">
        <v>42286</v>
      </c>
      <c r="AZ6" s="8">
        <v>42286</v>
      </c>
      <c r="BA6" s="8">
        <v>42286</v>
      </c>
      <c r="BB6" s="8">
        <v>42286</v>
      </c>
      <c r="BC6" s="10">
        <v>42278</v>
      </c>
      <c r="BD6" s="8">
        <v>42294</v>
      </c>
      <c r="BE6" s="8">
        <v>42291</v>
      </c>
      <c r="BF6" s="8">
        <v>42289</v>
      </c>
      <c r="BG6" s="8">
        <v>42289</v>
      </c>
      <c r="BH6" s="119">
        <v>42287</v>
      </c>
      <c r="BI6" s="10">
        <v>42285</v>
      </c>
      <c r="BJ6" s="70">
        <v>42292</v>
      </c>
      <c r="BK6" s="70">
        <v>42283</v>
      </c>
    </row>
    <row r="7" spans="1:70" ht="15" customHeight="1">
      <c r="A7" s="59" t="s">
        <v>24</v>
      </c>
      <c r="B7" s="49"/>
      <c r="C7" s="8">
        <v>42248</v>
      </c>
      <c r="E7" s="8">
        <v>42248</v>
      </c>
      <c r="F7" s="8">
        <v>42248</v>
      </c>
      <c r="G7" s="8">
        <v>42248</v>
      </c>
      <c r="H7" s="8">
        <v>42248</v>
      </c>
      <c r="I7" s="8">
        <v>42248</v>
      </c>
      <c r="J7" s="8">
        <v>42248</v>
      </c>
      <c r="K7" s="8">
        <v>42248</v>
      </c>
      <c r="L7" s="8">
        <v>42248</v>
      </c>
      <c r="N7" s="10">
        <v>42248</v>
      </c>
      <c r="O7" s="8">
        <v>42248</v>
      </c>
      <c r="P7" s="8">
        <v>42248</v>
      </c>
      <c r="Q7" s="8">
        <v>42248</v>
      </c>
      <c r="R7" s="8">
        <v>42248</v>
      </c>
      <c r="S7" s="8">
        <v>42248</v>
      </c>
      <c r="T7" s="8">
        <v>42248</v>
      </c>
      <c r="U7" s="10">
        <v>42248</v>
      </c>
      <c r="V7" s="8">
        <v>42248</v>
      </c>
      <c r="W7" s="8" t="s">
        <v>86</v>
      </c>
      <c r="X7" s="10">
        <v>42248</v>
      </c>
      <c r="Y7" s="70">
        <v>42248</v>
      </c>
      <c r="Z7" s="70">
        <v>42248</v>
      </c>
      <c r="AA7" s="8">
        <v>42248</v>
      </c>
      <c r="AB7" s="8">
        <v>42248</v>
      </c>
      <c r="AC7" s="70">
        <v>42248</v>
      </c>
      <c r="AD7" s="9">
        <v>42248</v>
      </c>
      <c r="AE7" s="9">
        <v>42248</v>
      </c>
      <c r="AF7" s="8">
        <v>42248</v>
      </c>
      <c r="AG7" s="8">
        <v>42248</v>
      </c>
      <c r="AH7" s="8">
        <v>42248</v>
      </c>
      <c r="AI7" s="8">
        <v>42248</v>
      </c>
      <c r="AJ7" s="8">
        <v>42248</v>
      </c>
      <c r="AK7" s="8">
        <v>42248</v>
      </c>
      <c r="AL7" s="8">
        <v>42248</v>
      </c>
      <c r="AM7" s="8">
        <v>42248</v>
      </c>
      <c r="AN7" s="10">
        <v>42248</v>
      </c>
      <c r="AO7" s="10">
        <v>42248</v>
      </c>
      <c r="AP7" s="120">
        <v>42248</v>
      </c>
      <c r="AQ7" s="10">
        <v>42248</v>
      </c>
      <c r="AR7" s="10">
        <v>42248</v>
      </c>
      <c r="AS7" s="10">
        <v>42248</v>
      </c>
      <c r="AT7" s="119">
        <v>42248</v>
      </c>
      <c r="AU7" s="8">
        <v>42248</v>
      </c>
      <c r="AV7" s="8">
        <v>42248</v>
      </c>
      <c r="AW7" s="8">
        <v>42248</v>
      </c>
      <c r="AX7" s="8">
        <v>42248</v>
      </c>
      <c r="AY7" s="8">
        <v>42248</v>
      </c>
      <c r="AZ7" s="8">
        <v>42248</v>
      </c>
      <c r="BA7" s="8">
        <v>42248</v>
      </c>
      <c r="BB7" s="8">
        <v>42248</v>
      </c>
      <c r="BC7" s="10">
        <v>42248</v>
      </c>
      <c r="BD7" s="8">
        <v>42248</v>
      </c>
      <c r="BE7" s="8">
        <v>42248</v>
      </c>
      <c r="BF7" s="8">
        <v>42248</v>
      </c>
      <c r="BG7" s="8">
        <v>42248</v>
      </c>
      <c r="BH7" s="119">
        <v>42248</v>
      </c>
      <c r="BI7" s="10">
        <v>42248</v>
      </c>
      <c r="BJ7" s="70">
        <v>42248</v>
      </c>
      <c r="BK7" s="8">
        <v>42248</v>
      </c>
    </row>
    <row r="8" spans="1:70" ht="15" customHeight="1">
      <c r="A8" s="59" t="s">
        <v>25</v>
      </c>
      <c r="B8" s="49"/>
      <c r="C8" s="8" t="s">
        <v>66</v>
      </c>
      <c r="E8" s="8" t="s">
        <v>66</v>
      </c>
      <c r="F8" s="8" t="s">
        <v>66</v>
      </c>
      <c r="G8" s="8" t="s">
        <v>66</v>
      </c>
      <c r="H8" s="8" t="s">
        <v>66</v>
      </c>
      <c r="I8" s="8" t="s">
        <v>66</v>
      </c>
      <c r="J8" s="8" t="s">
        <v>66</v>
      </c>
      <c r="K8" s="8" t="s">
        <v>66</v>
      </c>
      <c r="L8" s="8" t="s">
        <v>66</v>
      </c>
      <c r="N8" s="10">
        <v>42277</v>
      </c>
      <c r="O8" s="8">
        <v>42277</v>
      </c>
      <c r="P8" s="8">
        <v>42277</v>
      </c>
      <c r="Q8" s="8" t="s">
        <v>66</v>
      </c>
      <c r="R8" s="8">
        <v>42277</v>
      </c>
      <c r="S8" s="8">
        <v>42277</v>
      </c>
      <c r="T8" s="8">
        <v>42277</v>
      </c>
      <c r="U8" s="10">
        <v>42277</v>
      </c>
      <c r="V8" s="8">
        <v>42277</v>
      </c>
      <c r="W8" s="8">
        <v>42277</v>
      </c>
      <c r="X8" s="10">
        <v>42277</v>
      </c>
      <c r="Y8" s="70">
        <v>42277</v>
      </c>
      <c r="Z8" s="70">
        <v>42277</v>
      </c>
      <c r="AA8" s="8">
        <v>42277</v>
      </c>
      <c r="AB8" s="8">
        <v>42277</v>
      </c>
      <c r="AC8" s="70">
        <v>42277</v>
      </c>
      <c r="AD8" s="9">
        <v>42277</v>
      </c>
      <c r="AE8" s="9">
        <v>42277</v>
      </c>
      <c r="AF8" s="8">
        <v>42277</v>
      </c>
      <c r="AG8" s="8">
        <v>42277</v>
      </c>
      <c r="AH8" s="8" t="s">
        <v>87</v>
      </c>
      <c r="AI8" s="8">
        <v>42277</v>
      </c>
      <c r="AJ8" s="8">
        <v>42277</v>
      </c>
      <c r="AK8" s="8">
        <v>42277</v>
      </c>
      <c r="AL8" s="8">
        <v>42277</v>
      </c>
      <c r="AM8" s="8">
        <v>42277</v>
      </c>
      <c r="AN8" s="10">
        <v>42277</v>
      </c>
      <c r="AO8" s="10">
        <v>42277</v>
      </c>
      <c r="AP8" s="120" t="s">
        <v>88</v>
      </c>
      <c r="AQ8" s="10">
        <v>42277</v>
      </c>
      <c r="AR8" s="10">
        <v>42277</v>
      </c>
      <c r="AS8" s="10" t="s">
        <v>66</v>
      </c>
      <c r="AT8" s="119">
        <v>42277</v>
      </c>
      <c r="AU8" s="8">
        <v>42277</v>
      </c>
      <c r="AV8" s="8">
        <v>42277</v>
      </c>
      <c r="AW8" s="8">
        <v>42277</v>
      </c>
      <c r="AX8" s="8">
        <v>42277</v>
      </c>
      <c r="AY8" s="8">
        <v>42277</v>
      </c>
      <c r="AZ8" s="8">
        <v>42277</v>
      </c>
      <c r="BA8" s="8">
        <v>42277</v>
      </c>
      <c r="BB8" s="8">
        <v>42277</v>
      </c>
      <c r="BC8" s="10">
        <v>42277</v>
      </c>
      <c r="BD8" s="8">
        <v>42277</v>
      </c>
      <c r="BE8" s="8">
        <v>42277</v>
      </c>
      <c r="BF8" s="8">
        <v>42277</v>
      </c>
      <c r="BG8" s="8">
        <v>42277</v>
      </c>
      <c r="BH8" s="119">
        <v>42277</v>
      </c>
      <c r="BI8" s="10">
        <v>42277</v>
      </c>
      <c r="BJ8" s="70" t="s">
        <v>66</v>
      </c>
      <c r="BK8" s="8">
        <v>42277</v>
      </c>
    </row>
    <row r="9" spans="1:70" s="11" customFormat="1" ht="15" customHeight="1" thickBot="1">
      <c r="A9" s="176" t="s">
        <v>26</v>
      </c>
      <c r="B9" s="176"/>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01"/>
      <c r="AF9" s="12"/>
      <c r="AG9" s="12"/>
      <c r="AH9" s="12"/>
      <c r="AI9" s="12"/>
      <c r="AJ9" s="12"/>
      <c r="AK9" s="12"/>
      <c r="AL9" s="13"/>
      <c r="AM9" s="12"/>
      <c r="AN9" s="12"/>
      <c r="AO9" s="12"/>
      <c r="AP9" s="80"/>
      <c r="AQ9" s="12"/>
      <c r="AR9" s="12"/>
      <c r="AS9" s="71"/>
      <c r="AT9" s="71"/>
      <c r="AU9" s="12"/>
      <c r="AV9" s="12"/>
      <c r="AW9" s="12"/>
      <c r="AX9" s="12"/>
      <c r="AY9" s="14"/>
      <c r="AZ9" s="12"/>
      <c r="BA9" s="14"/>
      <c r="BB9" s="14"/>
      <c r="BC9" s="12"/>
      <c r="BD9" s="12"/>
      <c r="BE9" s="12"/>
      <c r="BF9" s="12"/>
      <c r="BG9" s="12"/>
      <c r="BH9" s="71"/>
      <c r="BI9" s="12"/>
      <c r="BJ9" s="12"/>
      <c r="BK9" s="12"/>
      <c r="BL9" s="49"/>
      <c r="BM9" s="49"/>
      <c r="BN9" s="49"/>
      <c r="BO9" s="49"/>
      <c r="BP9" s="49"/>
      <c r="BQ9" s="49"/>
      <c r="BR9" s="49"/>
    </row>
    <row r="10" spans="1:70" s="18" customFormat="1" ht="26.25" customHeight="1" thickBot="1">
      <c r="A10" s="15" t="s">
        <v>27</v>
      </c>
      <c r="B10" s="16" t="s">
        <v>28</v>
      </c>
      <c r="C10" s="17" t="s">
        <v>29</v>
      </c>
      <c r="D10" s="55"/>
      <c r="E10" s="19" t="s">
        <v>30</v>
      </c>
      <c r="F10" s="19" t="s">
        <v>30</v>
      </c>
      <c r="G10" s="19" t="s">
        <v>30</v>
      </c>
      <c r="H10" s="19" t="s">
        <v>30</v>
      </c>
      <c r="I10" s="19" t="s">
        <v>30</v>
      </c>
      <c r="J10" s="19" t="s">
        <v>30</v>
      </c>
      <c r="K10" s="19" t="s">
        <v>30</v>
      </c>
      <c r="L10" s="19" t="s">
        <v>30</v>
      </c>
      <c r="M10" s="2"/>
      <c r="N10" s="19" t="s">
        <v>30</v>
      </c>
      <c r="O10" s="19" t="s">
        <v>30</v>
      </c>
      <c r="P10" s="19" t="s">
        <v>30</v>
      </c>
      <c r="Q10" s="19" t="s">
        <v>30</v>
      </c>
      <c r="R10" s="19" t="s">
        <v>30</v>
      </c>
      <c r="S10" s="19" t="s">
        <v>30</v>
      </c>
      <c r="T10" s="19" t="s">
        <v>30</v>
      </c>
      <c r="U10" s="19" t="s">
        <v>30</v>
      </c>
      <c r="V10" s="19" t="s">
        <v>30</v>
      </c>
      <c r="W10" s="19" t="s">
        <v>30</v>
      </c>
      <c r="X10" s="19" t="s">
        <v>30</v>
      </c>
      <c r="Y10" s="19" t="s">
        <v>30</v>
      </c>
      <c r="Z10" s="19" t="s">
        <v>30</v>
      </c>
      <c r="AA10" s="19" t="s">
        <v>30</v>
      </c>
      <c r="AB10" s="19" t="s">
        <v>30</v>
      </c>
      <c r="AC10" s="19" t="s">
        <v>30</v>
      </c>
      <c r="AD10" s="19" t="s">
        <v>30</v>
      </c>
      <c r="AE10" s="19" t="s">
        <v>30</v>
      </c>
      <c r="AF10" s="19" t="s">
        <v>30</v>
      </c>
      <c r="AG10" s="19" t="s">
        <v>30</v>
      </c>
      <c r="AH10" s="19" t="s">
        <v>30</v>
      </c>
      <c r="AI10" s="19" t="s">
        <v>30</v>
      </c>
      <c r="AJ10" s="19" t="s">
        <v>30</v>
      </c>
      <c r="AK10" s="19" t="s">
        <v>30</v>
      </c>
      <c r="AL10" s="19" t="s">
        <v>30</v>
      </c>
      <c r="AM10" s="19" t="s">
        <v>30</v>
      </c>
      <c r="AN10" s="19" t="s">
        <v>30</v>
      </c>
      <c r="AO10" s="19" t="s">
        <v>30</v>
      </c>
      <c r="AP10" s="121" t="s">
        <v>30</v>
      </c>
      <c r="AQ10" s="19" t="s">
        <v>30</v>
      </c>
      <c r="AR10" s="19" t="s">
        <v>30</v>
      </c>
      <c r="AS10" s="19" t="s">
        <v>30</v>
      </c>
      <c r="AT10" s="19" t="s">
        <v>30</v>
      </c>
      <c r="AU10" s="19" t="s">
        <v>30</v>
      </c>
      <c r="AV10" s="19" t="s">
        <v>30</v>
      </c>
      <c r="AW10" s="19" t="s">
        <v>30</v>
      </c>
      <c r="AX10" s="19" t="s">
        <v>30</v>
      </c>
      <c r="AY10" s="19" t="s">
        <v>31</v>
      </c>
      <c r="AZ10" s="19" t="s">
        <v>30</v>
      </c>
      <c r="BA10" s="19" t="s">
        <v>30</v>
      </c>
      <c r="BB10" s="19" t="s">
        <v>31</v>
      </c>
      <c r="BC10" s="19" t="s">
        <v>30</v>
      </c>
      <c r="BD10" s="19" t="s">
        <v>30</v>
      </c>
      <c r="BE10" s="19" t="s">
        <v>30</v>
      </c>
      <c r="BF10" s="19" t="s">
        <v>30</v>
      </c>
      <c r="BG10" s="122" t="s">
        <v>30</v>
      </c>
      <c r="BH10" s="122" t="s">
        <v>30</v>
      </c>
      <c r="BI10" s="19" t="s">
        <v>30</v>
      </c>
      <c r="BJ10" s="19" t="s">
        <v>30</v>
      </c>
      <c r="BK10" s="19" t="s">
        <v>30</v>
      </c>
      <c r="BL10" s="55"/>
      <c r="BM10" s="55"/>
      <c r="BN10" s="55"/>
      <c r="BO10" s="55"/>
      <c r="BP10" s="55"/>
      <c r="BQ10" s="55"/>
      <c r="BR10" s="55"/>
    </row>
    <row r="11" spans="1:70" ht="15" customHeight="1" thickBot="1">
      <c r="A11" s="20" t="s">
        <v>32</v>
      </c>
      <c r="B11" s="21"/>
      <c r="C11" s="22"/>
      <c r="E11" s="82"/>
      <c r="F11" s="82"/>
      <c r="G11" s="82"/>
      <c r="H11" s="82"/>
      <c r="I11" s="82"/>
      <c r="J11" s="82"/>
      <c r="K11" s="82"/>
      <c r="L11" s="82"/>
      <c r="N11" s="81"/>
      <c r="O11" s="82"/>
      <c r="P11" s="82"/>
      <c r="Q11" s="82"/>
      <c r="R11" s="82"/>
      <c r="S11" s="82"/>
      <c r="T11" s="82"/>
      <c r="U11" s="81"/>
      <c r="V11" s="82"/>
      <c r="W11" s="82"/>
      <c r="X11" s="82"/>
      <c r="Y11" s="82"/>
      <c r="Z11" s="82"/>
      <c r="AA11" s="82"/>
      <c r="AB11" s="82"/>
      <c r="AC11" s="82"/>
      <c r="AD11" s="82"/>
      <c r="AE11" s="102"/>
      <c r="AF11" s="82"/>
      <c r="AG11" s="82"/>
      <c r="AH11" s="82"/>
      <c r="AI11" s="82"/>
      <c r="AJ11" s="82"/>
      <c r="AK11" s="82"/>
      <c r="AL11" s="23"/>
      <c r="AM11" s="82"/>
      <c r="AN11" s="81"/>
      <c r="AO11" s="82"/>
      <c r="AP11" s="123"/>
      <c r="AQ11" s="82"/>
      <c r="AR11" s="82"/>
      <c r="AS11" s="82"/>
      <c r="AT11" s="82"/>
      <c r="AU11" s="82"/>
      <c r="AV11" s="82"/>
      <c r="AW11" s="82"/>
      <c r="AX11" s="82"/>
      <c r="AY11" s="23"/>
      <c r="AZ11" s="82"/>
      <c r="BA11" s="23"/>
      <c r="BB11" s="23"/>
      <c r="BC11" s="81"/>
      <c r="BD11" s="82"/>
      <c r="BE11" s="82"/>
      <c r="BF11" s="82"/>
      <c r="BG11" s="82"/>
      <c r="BH11" s="124"/>
      <c r="BI11" s="82"/>
      <c r="BJ11" s="82"/>
      <c r="BK11" s="82"/>
    </row>
    <row r="12" spans="1:70" ht="23.1" customHeight="1">
      <c r="A12" s="24" t="s">
        <v>33</v>
      </c>
      <c r="B12" s="25" t="s">
        <v>34</v>
      </c>
      <c r="C12" s="26">
        <f>SUM(E12:BK12)</f>
        <v>1145180</v>
      </c>
      <c r="E12" s="87"/>
      <c r="F12" s="87">
        <v>792649</v>
      </c>
      <c r="G12" s="87">
        <v>0</v>
      </c>
      <c r="H12" s="87"/>
      <c r="I12" s="87">
        <v>22040</v>
      </c>
      <c r="J12" s="87">
        <v>215055</v>
      </c>
      <c r="K12" s="87">
        <v>113479</v>
      </c>
      <c r="L12" s="88">
        <v>1957</v>
      </c>
      <c r="M12" s="115"/>
      <c r="N12" s="103">
        <v>0</v>
      </c>
      <c r="O12" s="87"/>
      <c r="P12" s="87"/>
      <c r="Q12" s="87"/>
      <c r="R12" s="87"/>
      <c r="S12" s="87"/>
      <c r="T12" s="87"/>
      <c r="U12" s="103"/>
      <c r="V12" s="87"/>
      <c r="W12" s="87">
        <v>0</v>
      </c>
      <c r="X12" s="103"/>
      <c r="Y12" s="87"/>
      <c r="Z12" s="87"/>
      <c r="AA12" s="87"/>
      <c r="AB12" s="87"/>
      <c r="AC12" s="87"/>
      <c r="AD12" s="87"/>
      <c r="AE12" s="125"/>
      <c r="AF12" s="87">
        <v>0</v>
      </c>
      <c r="AG12" s="87"/>
      <c r="AH12" s="87"/>
      <c r="AI12" s="87"/>
      <c r="AJ12" s="87"/>
      <c r="AK12" s="104"/>
      <c r="AL12" s="126"/>
      <c r="AM12" s="87"/>
      <c r="AN12" s="103"/>
      <c r="AO12" s="87"/>
      <c r="AP12" s="127"/>
      <c r="AQ12" s="87"/>
      <c r="AR12" s="87"/>
      <c r="AS12" s="87"/>
      <c r="AT12" s="87"/>
      <c r="AU12" s="87"/>
      <c r="AV12" s="87"/>
      <c r="AW12" s="87"/>
      <c r="AX12" s="87"/>
      <c r="AY12" s="126"/>
      <c r="AZ12" s="87"/>
      <c r="BA12" s="126"/>
      <c r="BB12" s="126"/>
      <c r="BC12" s="103"/>
      <c r="BD12" s="87"/>
      <c r="BE12" s="87"/>
      <c r="BF12" s="87"/>
      <c r="BG12" s="104"/>
      <c r="BH12" s="128"/>
      <c r="BI12" s="103"/>
      <c r="BJ12" s="87"/>
      <c r="BK12" s="87"/>
    </row>
    <row r="13" spans="1:70" s="4" customFormat="1" ht="15" customHeight="1">
      <c r="A13" s="27"/>
      <c r="B13" s="28"/>
      <c r="C13" s="29"/>
      <c r="D13" s="55"/>
      <c r="E13" s="89"/>
      <c r="F13" s="89"/>
      <c r="G13" s="89"/>
      <c r="H13" s="89"/>
      <c r="I13" s="89"/>
      <c r="J13" s="89"/>
      <c r="K13" s="89"/>
      <c r="L13" s="89"/>
      <c r="M13" s="115"/>
      <c r="N13" s="89"/>
      <c r="O13" s="89"/>
      <c r="P13" s="89"/>
      <c r="Q13" s="89"/>
      <c r="R13" s="89"/>
      <c r="S13" s="89"/>
      <c r="T13" s="89"/>
      <c r="U13" s="89"/>
      <c r="V13" s="89"/>
      <c r="W13" s="89"/>
      <c r="X13" s="89"/>
      <c r="Y13" s="89"/>
      <c r="Z13" s="89"/>
      <c r="AA13" s="89"/>
      <c r="AB13" s="89"/>
      <c r="AC13" s="89"/>
      <c r="AD13" s="89"/>
      <c r="AE13" s="129"/>
      <c r="AF13" s="89"/>
      <c r="AG13" s="89"/>
      <c r="AH13" s="89"/>
      <c r="AI13" s="89"/>
      <c r="AJ13" s="89"/>
      <c r="AK13" s="89"/>
      <c r="AL13" s="130"/>
      <c r="AM13" s="89"/>
      <c r="AN13" s="89"/>
      <c r="AO13" s="89"/>
      <c r="AP13" s="131"/>
      <c r="AQ13" s="89"/>
      <c r="AR13" s="89"/>
      <c r="AS13" s="89"/>
      <c r="AT13" s="89"/>
      <c r="AU13" s="89"/>
      <c r="AV13" s="89"/>
      <c r="AW13" s="89"/>
      <c r="AX13" s="89"/>
      <c r="AY13" s="130"/>
      <c r="AZ13" s="89"/>
      <c r="BA13" s="130"/>
      <c r="BB13" s="130"/>
      <c r="BC13" s="89"/>
      <c r="BD13" s="89"/>
      <c r="BE13" s="89"/>
      <c r="BF13" s="89"/>
      <c r="BG13" s="89"/>
      <c r="BH13" s="132"/>
      <c r="BI13" s="89"/>
      <c r="BJ13" s="89"/>
      <c r="BK13" s="89"/>
      <c r="BL13" s="55"/>
      <c r="BM13" s="55"/>
      <c r="BN13" s="55"/>
      <c r="BO13" s="55"/>
      <c r="BP13" s="55"/>
      <c r="BQ13" s="55"/>
      <c r="BR13" s="55"/>
    </row>
    <row r="14" spans="1:70" s="4" customFormat="1" ht="15" customHeight="1" thickBot="1">
      <c r="A14" s="20" t="s">
        <v>36</v>
      </c>
      <c r="B14" s="30"/>
      <c r="C14" s="22"/>
      <c r="D14" s="55"/>
      <c r="E14" s="82"/>
      <c r="F14" s="82"/>
      <c r="G14" s="82"/>
      <c r="H14" s="82"/>
      <c r="I14" s="82"/>
      <c r="J14" s="82"/>
      <c r="K14" s="82"/>
      <c r="L14" s="82"/>
      <c r="M14" s="115"/>
      <c r="N14" s="81"/>
      <c r="O14" s="82"/>
      <c r="P14" s="82"/>
      <c r="Q14" s="82"/>
      <c r="R14" s="82"/>
      <c r="S14" s="82"/>
      <c r="T14" s="82"/>
      <c r="U14" s="81"/>
      <c r="V14" s="82"/>
      <c r="W14" s="82"/>
      <c r="X14" s="81"/>
      <c r="Y14" s="82"/>
      <c r="Z14" s="82"/>
      <c r="AA14" s="82"/>
      <c r="AB14" s="82"/>
      <c r="AC14" s="82"/>
      <c r="AD14" s="82"/>
      <c r="AE14" s="102"/>
      <c r="AF14" s="82"/>
      <c r="AG14" s="82"/>
      <c r="AH14" s="82"/>
      <c r="AI14" s="82"/>
      <c r="AJ14" s="82"/>
      <c r="AK14" s="82"/>
      <c r="AL14" s="133"/>
      <c r="AM14" s="82"/>
      <c r="AN14" s="81"/>
      <c r="AO14" s="82"/>
      <c r="AP14" s="134"/>
      <c r="AQ14" s="82"/>
      <c r="AR14" s="82"/>
      <c r="AS14" s="82"/>
      <c r="AT14" s="82"/>
      <c r="AU14" s="82"/>
      <c r="AV14" s="82"/>
      <c r="AW14" s="82"/>
      <c r="AX14" s="82"/>
      <c r="AY14" s="133"/>
      <c r="AZ14" s="82"/>
      <c r="BA14" s="133"/>
      <c r="BB14" s="133"/>
      <c r="BC14" s="81"/>
      <c r="BD14" s="82"/>
      <c r="BE14" s="82"/>
      <c r="BF14" s="82"/>
      <c r="BG14" s="82"/>
      <c r="BH14" s="135"/>
      <c r="BI14" s="82"/>
      <c r="BJ14" s="82"/>
      <c r="BK14" s="82"/>
      <c r="BL14" s="55"/>
      <c r="BM14" s="55"/>
      <c r="BN14" s="55"/>
      <c r="BO14" s="55"/>
      <c r="BP14" s="55"/>
      <c r="BQ14" s="55"/>
      <c r="BR14" s="55"/>
    </row>
    <row r="15" spans="1:70" ht="23.1" customHeight="1">
      <c r="A15" s="31" t="s">
        <v>37</v>
      </c>
      <c r="B15" s="25" t="s">
        <v>34</v>
      </c>
      <c r="C15" s="32">
        <f>SUM(C16:C17)</f>
        <v>8695989.7142856121</v>
      </c>
      <c r="E15" s="90">
        <v>0</v>
      </c>
      <c r="F15" s="90">
        <v>4440196</v>
      </c>
      <c r="G15" s="90">
        <v>0</v>
      </c>
      <c r="H15" s="90">
        <v>3496707.714285613</v>
      </c>
      <c r="I15" s="90">
        <v>0</v>
      </c>
      <c r="J15" s="90">
        <v>320042</v>
      </c>
      <c r="K15" s="90">
        <v>439044</v>
      </c>
      <c r="L15" s="90">
        <v>0</v>
      </c>
      <c r="M15" s="115"/>
      <c r="N15" s="90">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136"/>
      <c r="AF15" s="90">
        <v>0</v>
      </c>
      <c r="AG15" s="90">
        <v>0</v>
      </c>
      <c r="AH15" s="90">
        <v>0</v>
      </c>
      <c r="AI15" s="90">
        <v>0</v>
      </c>
      <c r="AJ15" s="90">
        <v>0</v>
      </c>
      <c r="AK15" s="105">
        <v>0</v>
      </c>
      <c r="AL15" s="137"/>
      <c r="AM15" s="90">
        <v>0</v>
      </c>
      <c r="AN15" s="90">
        <v>0</v>
      </c>
      <c r="AO15" s="90">
        <v>0</v>
      </c>
      <c r="AP15" s="138">
        <v>0</v>
      </c>
      <c r="AQ15" s="90">
        <v>0</v>
      </c>
      <c r="AR15" s="90">
        <v>0</v>
      </c>
      <c r="AS15" s="90">
        <v>0</v>
      </c>
      <c r="AT15" s="90">
        <v>0</v>
      </c>
      <c r="AU15" s="90">
        <v>0</v>
      </c>
      <c r="AV15" s="90">
        <v>0</v>
      </c>
      <c r="AW15" s="90">
        <v>0</v>
      </c>
      <c r="AX15" s="90">
        <v>0</v>
      </c>
      <c r="AY15" s="137"/>
      <c r="AZ15" s="90">
        <v>0</v>
      </c>
      <c r="BA15" s="137"/>
      <c r="BB15" s="137"/>
      <c r="BC15" s="90">
        <v>0</v>
      </c>
      <c r="BD15" s="90">
        <v>0</v>
      </c>
      <c r="BE15" s="90">
        <v>0</v>
      </c>
      <c r="BF15" s="90"/>
      <c r="BG15" s="105">
        <v>0</v>
      </c>
      <c r="BH15" s="139">
        <v>0</v>
      </c>
      <c r="BI15" s="90">
        <v>0</v>
      </c>
      <c r="BJ15" s="90">
        <v>0</v>
      </c>
      <c r="BK15" s="90">
        <v>0</v>
      </c>
    </row>
    <row r="16" spans="1:70" s="4" customFormat="1" ht="23.1" customHeight="1">
      <c r="A16" s="24" t="s">
        <v>38</v>
      </c>
      <c r="B16" s="25" t="s">
        <v>34</v>
      </c>
      <c r="C16" s="26">
        <f>SUM(E16:BK16)</f>
        <v>6843204.7142857146</v>
      </c>
      <c r="D16" s="55"/>
      <c r="E16" s="91"/>
      <c r="F16" s="91">
        <v>3380847</v>
      </c>
      <c r="G16" s="91">
        <v>0</v>
      </c>
      <c r="H16" s="91">
        <v>2748851.714285715</v>
      </c>
      <c r="I16" s="91"/>
      <c r="J16" s="91">
        <v>307666</v>
      </c>
      <c r="K16" s="87">
        <v>405840</v>
      </c>
      <c r="L16" s="91" t="s">
        <v>35</v>
      </c>
      <c r="M16" s="115"/>
      <c r="N16" s="106">
        <v>0</v>
      </c>
      <c r="O16" s="91"/>
      <c r="P16" s="91"/>
      <c r="Q16" s="91"/>
      <c r="R16" s="91"/>
      <c r="S16" s="91"/>
      <c r="T16" s="91"/>
      <c r="U16" s="106">
        <v>0</v>
      </c>
      <c r="V16" s="91"/>
      <c r="W16" s="91">
        <v>0</v>
      </c>
      <c r="X16" s="106"/>
      <c r="Y16" s="91"/>
      <c r="Z16" s="91"/>
      <c r="AA16" s="91"/>
      <c r="AB16" s="91"/>
      <c r="AC16" s="91"/>
      <c r="AD16" s="91"/>
      <c r="AE16" s="125"/>
      <c r="AF16" s="91">
        <v>0</v>
      </c>
      <c r="AG16" s="91"/>
      <c r="AH16" s="91"/>
      <c r="AI16" s="91"/>
      <c r="AJ16" s="91"/>
      <c r="AK16" s="91"/>
      <c r="AL16" s="140"/>
      <c r="AM16" s="91"/>
      <c r="AN16" s="106"/>
      <c r="AO16" s="91"/>
      <c r="AP16" s="141"/>
      <c r="AQ16" s="91"/>
      <c r="AR16" s="91"/>
      <c r="AS16" s="91"/>
      <c r="AT16" s="91"/>
      <c r="AU16" s="91"/>
      <c r="AV16" s="91"/>
      <c r="AW16" s="91"/>
      <c r="AX16" s="91"/>
      <c r="AY16" s="140"/>
      <c r="AZ16" s="91"/>
      <c r="BA16" s="140"/>
      <c r="BB16" s="140"/>
      <c r="BC16" s="106"/>
      <c r="BD16" s="91"/>
      <c r="BE16" s="91"/>
      <c r="BF16" s="91"/>
      <c r="BG16" s="91"/>
      <c r="BH16" s="142"/>
      <c r="BI16" s="106"/>
      <c r="BJ16" s="91"/>
      <c r="BK16" s="91"/>
      <c r="BL16" s="55"/>
      <c r="BM16" s="55"/>
      <c r="BN16" s="55"/>
      <c r="BO16" s="55"/>
      <c r="BP16" s="55"/>
      <c r="BQ16" s="55"/>
      <c r="BR16" s="55"/>
    </row>
    <row r="17" spans="1:70" ht="23.1" customHeight="1">
      <c r="A17" s="33" t="s">
        <v>39</v>
      </c>
      <c r="B17" s="25" t="s">
        <v>34</v>
      </c>
      <c r="C17" s="26">
        <f>SUM(E17:BK17)</f>
        <v>1852784.999999898</v>
      </c>
      <c r="E17" s="92"/>
      <c r="F17" s="92">
        <v>1059349</v>
      </c>
      <c r="G17" s="92">
        <v>0</v>
      </c>
      <c r="H17" s="92">
        <v>747855.99999989802</v>
      </c>
      <c r="I17" s="92"/>
      <c r="J17" s="92">
        <v>12376</v>
      </c>
      <c r="K17" s="87">
        <v>33204</v>
      </c>
      <c r="L17" s="92" t="s">
        <v>35</v>
      </c>
      <c r="M17" s="115"/>
      <c r="N17" s="107">
        <v>0</v>
      </c>
      <c r="O17" s="92"/>
      <c r="P17" s="92"/>
      <c r="Q17" s="92"/>
      <c r="R17" s="92"/>
      <c r="S17" s="92"/>
      <c r="T17" s="92"/>
      <c r="U17" s="107">
        <v>0</v>
      </c>
      <c r="V17" s="92"/>
      <c r="W17" s="92">
        <v>0</v>
      </c>
      <c r="X17" s="107"/>
      <c r="Y17" s="92"/>
      <c r="Z17" s="92"/>
      <c r="AA17" s="92"/>
      <c r="AB17" s="92"/>
      <c r="AC17" s="92"/>
      <c r="AD17" s="92"/>
      <c r="AE17" s="143"/>
      <c r="AF17" s="92">
        <v>0</v>
      </c>
      <c r="AG17" s="92"/>
      <c r="AH17" s="92"/>
      <c r="AI17" s="92"/>
      <c r="AJ17" s="92"/>
      <c r="AK17" s="92"/>
      <c r="AL17" s="140"/>
      <c r="AM17" s="92"/>
      <c r="AN17" s="107"/>
      <c r="AO17" s="92"/>
      <c r="AP17" s="144"/>
      <c r="AQ17" s="92"/>
      <c r="AR17" s="92"/>
      <c r="AS17" s="92"/>
      <c r="AT17" s="92"/>
      <c r="AU17" s="92"/>
      <c r="AV17" s="92"/>
      <c r="AW17" s="92"/>
      <c r="AX17" s="92"/>
      <c r="AY17" s="140"/>
      <c r="AZ17" s="92"/>
      <c r="BA17" s="140"/>
      <c r="BB17" s="140"/>
      <c r="BC17" s="107"/>
      <c r="BD17" s="92"/>
      <c r="BE17" s="92"/>
      <c r="BF17" s="92"/>
      <c r="BG17" s="92"/>
      <c r="BH17" s="142"/>
      <c r="BI17" s="107"/>
      <c r="BJ17" s="92"/>
      <c r="BK17" s="92"/>
    </row>
    <row r="18" spans="1:70" s="4" customFormat="1" ht="15" customHeight="1">
      <c r="A18" s="34"/>
      <c r="B18" s="28"/>
      <c r="C18" s="35"/>
      <c r="D18" s="55"/>
      <c r="E18" s="93"/>
      <c r="F18" s="93"/>
      <c r="G18" s="93"/>
      <c r="H18" s="93"/>
      <c r="I18" s="93"/>
      <c r="J18" s="93"/>
      <c r="K18" s="93"/>
      <c r="L18" s="93"/>
      <c r="M18" s="115"/>
      <c r="N18" s="93"/>
      <c r="O18" s="93"/>
      <c r="P18" s="93"/>
      <c r="Q18" s="93"/>
      <c r="R18" s="93"/>
      <c r="S18" s="93"/>
      <c r="T18" s="93"/>
      <c r="U18" s="93"/>
      <c r="V18" s="93"/>
      <c r="W18" s="93"/>
      <c r="X18" s="93"/>
      <c r="Y18" s="93"/>
      <c r="Z18" s="93"/>
      <c r="AA18" s="93"/>
      <c r="AB18" s="93"/>
      <c r="AC18" s="93"/>
      <c r="AD18" s="93"/>
      <c r="AE18" s="145"/>
      <c r="AF18" s="93"/>
      <c r="AG18" s="93"/>
      <c r="AH18" s="93"/>
      <c r="AI18" s="93"/>
      <c r="AJ18" s="93"/>
      <c r="AK18" s="93"/>
      <c r="AL18" s="130"/>
      <c r="AM18" s="93"/>
      <c r="AN18" s="93"/>
      <c r="AO18" s="93"/>
      <c r="AP18" s="146"/>
      <c r="AQ18" s="93"/>
      <c r="AR18" s="93"/>
      <c r="AS18" s="93"/>
      <c r="AT18" s="93"/>
      <c r="AU18" s="93"/>
      <c r="AV18" s="93"/>
      <c r="AW18" s="93"/>
      <c r="AX18" s="93"/>
      <c r="AY18" s="130"/>
      <c r="AZ18" s="93"/>
      <c r="BA18" s="130"/>
      <c r="BB18" s="130"/>
      <c r="BC18" s="93"/>
      <c r="BD18" s="93"/>
      <c r="BE18" s="93"/>
      <c r="BF18" s="93"/>
      <c r="BG18" s="93"/>
      <c r="BH18" s="147"/>
      <c r="BI18" s="93"/>
      <c r="BJ18" s="93"/>
      <c r="BK18" s="93"/>
      <c r="BL18" s="55"/>
      <c r="BM18" s="55"/>
      <c r="BN18" s="55"/>
      <c r="BO18" s="55"/>
      <c r="BP18" s="55"/>
      <c r="BQ18" s="55"/>
      <c r="BR18" s="55"/>
    </row>
    <row r="19" spans="1:70" ht="15" customHeight="1" thickBot="1">
      <c r="A19" s="20" t="s">
        <v>40</v>
      </c>
      <c r="B19" s="30"/>
      <c r="C19" s="22"/>
      <c r="E19" s="82"/>
      <c r="F19" s="82"/>
      <c r="G19" s="82"/>
      <c r="H19" s="82"/>
      <c r="I19" s="82"/>
      <c r="J19" s="82"/>
      <c r="K19" s="82"/>
      <c r="L19" s="82"/>
      <c r="M19" s="115"/>
      <c r="N19" s="81"/>
      <c r="O19" s="82"/>
      <c r="P19" s="82"/>
      <c r="Q19" s="82"/>
      <c r="R19" s="82"/>
      <c r="S19" s="82"/>
      <c r="T19" s="82"/>
      <c r="U19" s="81"/>
      <c r="V19" s="82"/>
      <c r="W19" s="82"/>
      <c r="X19" s="81"/>
      <c r="Y19" s="82"/>
      <c r="Z19" s="82"/>
      <c r="AA19" s="82"/>
      <c r="AB19" s="82"/>
      <c r="AC19" s="82"/>
      <c r="AD19" s="82"/>
      <c r="AE19" s="102"/>
      <c r="AF19" s="82"/>
      <c r="AG19" s="82"/>
      <c r="AH19" s="82"/>
      <c r="AI19" s="82"/>
      <c r="AJ19" s="82"/>
      <c r="AK19" s="82"/>
      <c r="AL19" s="133"/>
      <c r="AM19" s="82"/>
      <c r="AN19" s="81"/>
      <c r="AO19" s="82"/>
      <c r="AP19" s="134"/>
      <c r="AQ19" s="82"/>
      <c r="AR19" s="82"/>
      <c r="AS19" s="82"/>
      <c r="AT19" s="82"/>
      <c r="AU19" s="82"/>
      <c r="AV19" s="82"/>
      <c r="AW19" s="82"/>
      <c r="AX19" s="82"/>
      <c r="AY19" s="133"/>
      <c r="AZ19" s="82"/>
      <c r="BA19" s="133"/>
      <c r="BB19" s="133"/>
      <c r="BC19" s="81"/>
      <c r="BD19" s="82"/>
      <c r="BE19" s="82"/>
      <c r="BF19" s="82"/>
      <c r="BG19" s="82"/>
      <c r="BH19" s="135"/>
      <c r="BI19" s="82"/>
      <c r="BJ19" s="82"/>
      <c r="BK19" s="82"/>
    </row>
    <row r="20" spans="1:70" ht="23.1" customHeight="1">
      <c r="A20" s="36" t="s">
        <v>41</v>
      </c>
      <c r="B20" s="25" t="s">
        <v>34</v>
      </c>
      <c r="C20" s="26">
        <f>SUM(E20:BK20)</f>
        <v>137842</v>
      </c>
      <c r="E20" s="94"/>
      <c r="F20" s="94">
        <v>36260</v>
      </c>
      <c r="G20" s="94">
        <v>16</v>
      </c>
      <c r="H20" s="94"/>
      <c r="I20" s="94"/>
      <c r="J20" s="94">
        <v>71530</v>
      </c>
      <c r="K20" s="94">
        <v>0</v>
      </c>
      <c r="L20" s="88">
        <v>18091</v>
      </c>
      <c r="M20" s="115"/>
      <c r="N20" s="108">
        <v>0</v>
      </c>
      <c r="O20" s="94"/>
      <c r="P20" s="94"/>
      <c r="Q20" s="94"/>
      <c r="R20" s="94"/>
      <c r="S20" s="94"/>
      <c r="T20" s="94"/>
      <c r="U20" s="108">
        <v>0</v>
      </c>
      <c r="V20" s="94"/>
      <c r="W20" s="94">
        <v>11090</v>
      </c>
      <c r="X20" s="108"/>
      <c r="Y20" s="94"/>
      <c r="Z20" s="94"/>
      <c r="AA20" s="94"/>
      <c r="AB20" s="94"/>
      <c r="AC20" s="94"/>
      <c r="AD20" s="109">
        <v>758</v>
      </c>
      <c r="AE20" s="148"/>
      <c r="AF20" s="94"/>
      <c r="AG20" s="94"/>
      <c r="AH20" s="94"/>
      <c r="AI20" s="94"/>
      <c r="AJ20" s="94"/>
      <c r="AK20" s="110"/>
      <c r="AL20" s="126"/>
      <c r="AM20" s="94"/>
      <c r="AN20" s="108"/>
      <c r="AO20" s="94"/>
      <c r="AP20" s="149"/>
      <c r="AQ20" s="94"/>
      <c r="AR20" s="94"/>
      <c r="AS20" s="94"/>
      <c r="AT20" s="94"/>
      <c r="AU20" s="94"/>
      <c r="AV20" s="94"/>
      <c r="AW20" s="94"/>
      <c r="AX20" s="94"/>
      <c r="AY20" s="126"/>
      <c r="AZ20" s="94"/>
      <c r="BA20" s="126"/>
      <c r="BB20" s="126"/>
      <c r="BC20" s="108"/>
      <c r="BD20" s="94">
        <v>97</v>
      </c>
      <c r="BE20" s="94"/>
      <c r="BF20" s="94"/>
      <c r="BG20" s="110"/>
      <c r="BH20" s="150"/>
      <c r="BI20" s="108"/>
      <c r="BJ20" s="94"/>
      <c r="BK20" s="94"/>
    </row>
    <row r="21" spans="1:70" s="4" customFormat="1" ht="15" customHeight="1" thickBot="1">
      <c r="A21" s="37"/>
      <c r="B21" s="38"/>
      <c r="C21" s="39"/>
      <c r="D21" s="55"/>
      <c r="E21" s="39"/>
      <c r="F21" s="39"/>
      <c r="G21" s="39"/>
      <c r="H21" s="39"/>
      <c r="I21" s="39"/>
      <c r="J21" s="39"/>
      <c r="K21" s="39"/>
      <c r="L21" s="39"/>
      <c r="M21" s="115"/>
      <c r="N21" s="39"/>
      <c r="O21" s="39"/>
      <c r="P21" s="39"/>
      <c r="Q21" s="39"/>
      <c r="R21" s="39"/>
      <c r="S21" s="39"/>
      <c r="T21" s="39"/>
      <c r="U21" s="39"/>
      <c r="V21" s="39"/>
      <c r="W21" s="39"/>
      <c r="X21" s="39"/>
      <c r="Y21" s="39"/>
      <c r="Z21" s="39"/>
      <c r="AA21" s="39"/>
      <c r="AB21" s="39"/>
      <c r="AC21" s="39"/>
      <c r="AD21" s="111"/>
      <c r="AE21" s="151"/>
      <c r="AF21" s="39"/>
      <c r="AG21" s="39"/>
      <c r="AH21" s="39"/>
      <c r="AI21" s="39"/>
      <c r="AJ21" s="39"/>
      <c r="AK21" s="39"/>
      <c r="AL21" s="152"/>
      <c r="AM21" s="39"/>
      <c r="AN21" s="39"/>
      <c r="AO21" s="39"/>
      <c r="AP21" s="153"/>
      <c r="AQ21" s="39"/>
      <c r="AR21" s="39"/>
      <c r="AS21" s="39"/>
      <c r="AT21" s="39"/>
      <c r="AU21" s="39"/>
      <c r="AV21" s="39"/>
      <c r="AW21" s="39"/>
      <c r="AX21" s="39"/>
      <c r="AY21" s="152"/>
      <c r="AZ21" s="39"/>
      <c r="BA21" s="152"/>
      <c r="BB21" s="152"/>
      <c r="BC21" s="39"/>
      <c r="BD21" s="39"/>
      <c r="BE21" s="39"/>
      <c r="BF21" s="39"/>
      <c r="BG21" s="39"/>
      <c r="BH21" s="154"/>
      <c r="BI21" s="39"/>
      <c r="BJ21" s="39"/>
      <c r="BK21" s="39"/>
      <c r="BL21" s="55"/>
      <c r="BM21" s="55"/>
      <c r="BN21" s="55"/>
      <c r="BO21" s="55"/>
      <c r="BP21" s="55"/>
      <c r="BQ21" s="55"/>
      <c r="BR21" s="55"/>
    </row>
    <row r="22" spans="1:70" ht="23.25" thickBot="1">
      <c r="A22" s="40" t="s">
        <v>42</v>
      </c>
      <c r="B22" s="41" t="s">
        <v>34</v>
      </c>
      <c r="C22" s="42">
        <f>C12+C15+C20</f>
        <v>9979011.7142856121</v>
      </c>
      <c r="E22" s="42">
        <v>0</v>
      </c>
      <c r="F22" s="42">
        <v>5269105</v>
      </c>
      <c r="G22" s="42">
        <v>16</v>
      </c>
      <c r="H22" s="42">
        <v>3496707.714285613</v>
      </c>
      <c r="I22" s="42">
        <v>22040</v>
      </c>
      <c r="J22" s="42">
        <v>606627</v>
      </c>
      <c r="K22" s="42">
        <v>552523</v>
      </c>
      <c r="L22" s="42">
        <v>20048</v>
      </c>
      <c r="M22" s="115"/>
      <c r="N22" s="42">
        <v>0</v>
      </c>
      <c r="O22" s="42">
        <v>0</v>
      </c>
      <c r="P22" s="42">
        <v>0</v>
      </c>
      <c r="Q22" s="42">
        <v>0</v>
      </c>
      <c r="R22" s="42">
        <v>0</v>
      </c>
      <c r="S22" s="42">
        <v>0</v>
      </c>
      <c r="T22" s="42">
        <v>0</v>
      </c>
      <c r="U22" s="42">
        <v>0</v>
      </c>
      <c r="V22" s="42">
        <v>0</v>
      </c>
      <c r="W22" s="42">
        <v>11090</v>
      </c>
      <c r="X22" s="42">
        <v>0</v>
      </c>
      <c r="Y22" s="42">
        <v>0</v>
      </c>
      <c r="Z22" s="42">
        <v>0</v>
      </c>
      <c r="AA22" s="42">
        <v>0</v>
      </c>
      <c r="AB22" s="42">
        <v>0</v>
      </c>
      <c r="AC22" s="42">
        <v>0</v>
      </c>
      <c r="AD22" s="112">
        <v>758</v>
      </c>
      <c r="AE22" s="155"/>
      <c r="AF22" s="42">
        <v>0</v>
      </c>
      <c r="AG22" s="42">
        <v>0</v>
      </c>
      <c r="AH22" s="42">
        <v>0</v>
      </c>
      <c r="AI22" s="42">
        <v>0</v>
      </c>
      <c r="AJ22" s="42">
        <v>0</v>
      </c>
      <c r="AK22" s="42">
        <v>0</v>
      </c>
      <c r="AL22" s="156"/>
      <c r="AM22" s="42">
        <v>0</v>
      </c>
      <c r="AN22" s="42">
        <v>0</v>
      </c>
      <c r="AO22" s="42">
        <v>0</v>
      </c>
      <c r="AP22" s="157">
        <v>0</v>
      </c>
      <c r="AQ22" s="42">
        <v>0</v>
      </c>
      <c r="AR22" s="42">
        <v>0</v>
      </c>
      <c r="AS22" s="42">
        <v>0</v>
      </c>
      <c r="AT22" s="42">
        <v>0</v>
      </c>
      <c r="AU22" s="42">
        <v>0</v>
      </c>
      <c r="AV22" s="42">
        <v>0</v>
      </c>
      <c r="AW22" s="42">
        <v>0</v>
      </c>
      <c r="AX22" s="42">
        <v>0</v>
      </c>
      <c r="AY22" s="156"/>
      <c r="AZ22" s="42">
        <v>0</v>
      </c>
      <c r="BA22" s="156"/>
      <c r="BB22" s="156"/>
      <c r="BC22" s="42">
        <v>0</v>
      </c>
      <c r="BD22" s="42">
        <v>97</v>
      </c>
      <c r="BE22" s="42">
        <v>0</v>
      </c>
      <c r="BF22" s="42"/>
      <c r="BG22" s="42">
        <v>0</v>
      </c>
      <c r="BH22" s="42">
        <v>0</v>
      </c>
      <c r="BI22" s="42">
        <v>0</v>
      </c>
      <c r="BJ22" s="42">
        <v>0</v>
      </c>
      <c r="BK22" s="42">
        <v>0</v>
      </c>
    </row>
    <row r="23" spans="1:70" ht="15" customHeight="1">
      <c r="A23" s="43"/>
      <c r="B23" s="38"/>
      <c r="C23" s="44"/>
      <c r="E23" s="39"/>
      <c r="F23" s="39"/>
      <c r="G23" s="39"/>
      <c r="H23" s="39"/>
      <c r="I23" s="39"/>
      <c r="J23" s="39"/>
      <c r="K23" s="39"/>
      <c r="L23" s="39"/>
      <c r="M23" s="115"/>
      <c r="N23" s="39"/>
      <c r="O23" s="39"/>
      <c r="P23" s="39"/>
      <c r="Q23" s="39"/>
      <c r="R23" s="39"/>
      <c r="S23" s="39"/>
      <c r="T23" s="39"/>
      <c r="U23" s="39"/>
      <c r="V23" s="39"/>
      <c r="W23" s="39"/>
      <c r="X23" s="39"/>
      <c r="Y23" s="39"/>
      <c r="Z23" s="39"/>
      <c r="AA23" s="39"/>
      <c r="AB23" s="39"/>
      <c r="AC23" s="39"/>
      <c r="AD23" s="111"/>
      <c r="AE23" s="151"/>
      <c r="AF23" s="39"/>
      <c r="AG23" s="39"/>
      <c r="AH23" s="39"/>
      <c r="AI23" s="39"/>
      <c r="AJ23" s="39"/>
      <c r="AK23" s="39"/>
      <c r="AL23" s="137"/>
      <c r="AM23" s="39"/>
      <c r="AN23" s="39"/>
      <c r="AO23" s="39"/>
      <c r="AP23" s="153"/>
      <c r="AQ23" s="39"/>
      <c r="AR23" s="39"/>
      <c r="AS23" s="39"/>
      <c r="AT23" s="39"/>
      <c r="AU23" s="39"/>
      <c r="AV23" s="39"/>
      <c r="AW23" s="39"/>
      <c r="AX23" s="39"/>
      <c r="AY23" s="137"/>
      <c r="AZ23" s="39"/>
      <c r="BA23" s="137"/>
      <c r="BB23" s="137"/>
      <c r="BC23" s="39"/>
      <c r="BD23" s="39"/>
      <c r="BE23" s="39"/>
      <c r="BF23" s="39"/>
      <c r="BG23" s="39"/>
      <c r="BH23" s="158"/>
      <c r="BI23" s="39"/>
      <c r="BJ23" s="39"/>
      <c r="BK23" s="39"/>
    </row>
    <row r="24" spans="1:70" ht="23.25" customHeight="1" thickBot="1">
      <c r="A24" s="20" t="s">
        <v>43</v>
      </c>
      <c r="B24" s="30"/>
      <c r="C24" s="22"/>
      <c r="E24" s="82"/>
      <c r="F24" s="82"/>
      <c r="G24" s="82"/>
      <c r="H24" s="82"/>
      <c r="I24" s="82"/>
      <c r="J24" s="82"/>
      <c r="K24" s="82"/>
      <c r="L24" s="82"/>
      <c r="M24" s="115"/>
      <c r="N24" s="81"/>
      <c r="O24" s="82"/>
      <c r="P24" s="82"/>
      <c r="Q24" s="82"/>
      <c r="R24" s="82"/>
      <c r="S24" s="82"/>
      <c r="T24" s="82"/>
      <c r="U24" s="81"/>
      <c r="V24" s="82"/>
      <c r="W24" s="82"/>
      <c r="X24" s="81"/>
      <c r="Y24" s="82"/>
      <c r="Z24" s="82"/>
      <c r="AA24" s="82"/>
      <c r="AB24" s="82"/>
      <c r="AC24" s="82"/>
      <c r="AD24" s="82"/>
      <c r="AE24" s="102"/>
      <c r="AF24" s="82"/>
      <c r="AG24" s="82"/>
      <c r="AH24" s="82"/>
      <c r="AI24" s="82"/>
      <c r="AJ24" s="82"/>
      <c r="AK24" s="159"/>
      <c r="AL24" s="160"/>
      <c r="AM24" s="82"/>
      <c r="AN24" s="81"/>
      <c r="AO24" s="82"/>
      <c r="AP24" s="161"/>
      <c r="AQ24" s="82"/>
      <c r="AR24" s="82"/>
      <c r="AS24" s="82"/>
      <c r="AT24" s="82"/>
      <c r="AU24" s="82"/>
      <c r="AV24" s="82"/>
      <c r="AW24" s="82"/>
      <c r="AX24" s="82"/>
      <c r="AY24" s="160"/>
      <c r="AZ24" s="82"/>
      <c r="BA24" s="160"/>
      <c r="BB24" s="160"/>
      <c r="BC24" s="81"/>
      <c r="BD24" s="82"/>
      <c r="BE24" s="82"/>
      <c r="BF24" s="82"/>
      <c r="BG24" s="159"/>
      <c r="BH24" s="162"/>
      <c r="BI24" s="162"/>
      <c r="BJ24" s="82"/>
      <c r="BK24" s="82"/>
    </row>
    <row r="25" spans="1:70" ht="30.75" customHeight="1">
      <c r="A25" s="45" t="s">
        <v>44</v>
      </c>
      <c r="B25" s="61" t="s">
        <v>45</v>
      </c>
      <c r="C25" s="26">
        <f>SUM(E25:BK25)</f>
        <v>648137.47</v>
      </c>
      <c r="E25" s="95">
        <v>44802</v>
      </c>
      <c r="F25" s="95">
        <v>306542</v>
      </c>
      <c r="G25" s="95">
        <v>0</v>
      </c>
      <c r="H25" s="95"/>
      <c r="I25" s="95"/>
      <c r="J25" s="95">
        <v>124454</v>
      </c>
      <c r="K25" s="87">
        <v>4268</v>
      </c>
      <c r="L25" s="96">
        <v>38247</v>
      </c>
      <c r="M25" s="115"/>
      <c r="N25" s="163">
        <v>318</v>
      </c>
      <c r="O25" s="95"/>
      <c r="P25" s="95">
        <v>4010</v>
      </c>
      <c r="Q25" s="95">
        <v>1429</v>
      </c>
      <c r="R25" s="95">
        <v>2336</v>
      </c>
      <c r="S25" s="95">
        <v>471</v>
      </c>
      <c r="T25" s="95">
        <v>1425</v>
      </c>
      <c r="U25" s="163">
        <v>1343</v>
      </c>
      <c r="V25" s="95">
        <v>2110</v>
      </c>
      <c r="W25" s="95"/>
      <c r="X25" s="95">
        <v>42685</v>
      </c>
      <c r="Y25" s="95">
        <v>1643</v>
      </c>
      <c r="Z25" s="95">
        <v>308</v>
      </c>
      <c r="AA25" s="95">
        <v>652</v>
      </c>
      <c r="AB25" s="95">
        <v>234</v>
      </c>
      <c r="AC25" s="95">
        <v>1983.34</v>
      </c>
      <c r="AD25" s="95"/>
      <c r="AE25" s="95">
        <v>5044</v>
      </c>
      <c r="AF25" s="95">
        <v>0</v>
      </c>
      <c r="AG25" s="95">
        <v>1137</v>
      </c>
      <c r="AH25" s="95">
        <v>5883</v>
      </c>
      <c r="AI25" s="95"/>
      <c r="AJ25" s="95">
        <v>5321</v>
      </c>
      <c r="AK25" s="95"/>
      <c r="AL25" s="95">
        <v>149</v>
      </c>
      <c r="AM25" s="95">
        <v>1870</v>
      </c>
      <c r="AN25" s="163">
        <v>197</v>
      </c>
      <c r="AO25" s="95">
        <v>4094</v>
      </c>
      <c r="AP25" s="164">
        <v>2464</v>
      </c>
      <c r="AQ25" s="95">
        <v>1120.21</v>
      </c>
      <c r="AR25" s="95">
        <v>2570.92</v>
      </c>
      <c r="AS25" s="95">
        <v>1859</v>
      </c>
      <c r="AT25" s="95">
        <v>305</v>
      </c>
      <c r="AU25" s="95">
        <v>253</v>
      </c>
      <c r="AV25" s="95">
        <v>322</v>
      </c>
      <c r="AW25" s="95">
        <v>1728</v>
      </c>
      <c r="AX25" s="95">
        <v>4356</v>
      </c>
      <c r="AY25" s="95">
        <v>104</v>
      </c>
      <c r="AZ25" s="95">
        <v>3104</v>
      </c>
      <c r="BA25" s="95">
        <v>1855</v>
      </c>
      <c r="BB25" s="95">
        <v>60</v>
      </c>
      <c r="BC25" s="163">
        <v>4856</v>
      </c>
      <c r="BD25" s="165"/>
      <c r="BE25" s="95">
        <v>134</v>
      </c>
      <c r="BF25" s="95">
        <v>10352</v>
      </c>
      <c r="BG25" s="95">
        <v>3368</v>
      </c>
      <c r="BH25" s="166">
        <v>1728</v>
      </c>
      <c r="BI25" s="163">
        <v>1197</v>
      </c>
      <c r="BJ25" s="95">
        <v>2591</v>
      </c>
      <c r="BK25" s="95">
        <v>855</v>
      </c>
    </row>
    <row r="26" spans="1:70" ht="15" customHeight="1">
      <c r="A26" s="43"/>
      <c r="B26" s="38"/>
      <c r="C26" s="47"/>
      <c r="E26" s="97"/>
      <c r="F26" s="97"/>
      <c r="G26" s="97"/>
      <c r="H26" s="97"/>
      <c r="I26" s="97"/>
      <c r="J26" s="97"/>
      <c r="K26" s="97"/>
      <c r="L26" s="97"/>
      <c r="M26" s="116"/>
      <c r="N26" s="97"/>
      <c r="O26" s="97"/>
      <c r="P26" s="97"/>
      <c r="Q26" s="97"/>
      <c r="R26" s="97"/>
      <c r="S26" s="97"/>
      <c r="T26" s="97"/>
      <c r="U26" s="97"/>
      <c r="V26" s="97"/>
      <c r="W26" s="97"/>
      <c r="X26" s="97"/>
      <c r="Y26" s="97"/>
      <c r="Z26"/>
      <c r="AA26"/>
      <c r="AB26" s="97"/>
      <c r="AC26"/>
      <c r="AD26" s="167"/>
      <c r="AE26"/>
      <c r="AF26" s="97"/>
      <c r="AG26" s="97"/>
      <c r="AH26" s="97"/>
      <c r="AI26" s="97"/>
      <c r="AJ26" s="97"/>
      <c r="AK26"/>
      <c r="AL26" s="130"/>
      <c r="AM26"/>
      <c r="AN26" s="97"/>
      <c r="AO26"/>
      <c r="AP26" s="153"/>
      <c r="AQ26"/>
      <c r="AR26"/>
      <c r="AS26"/>
      <c r="AT26"/>
      <c r="AU26" s="97"/>
      <c r="AV26" s="97"/>
      <c r="AW26" s="97"/>
      <c r="AX26" s="97"/>
      <c r="AY26" s="130"/>
      <c r="AZ26" s="97"/>
      <c r="BA26" s="130"/>
      <c r="BB26" s="130"/>
      <c r="BC26" s="97"/>
      <c r="BD26" s="168"/>
      <c r="BE26" s="97"/>
      <c r="BF26" s="97"/>
      <c r="BG26" s="168"/>
      <c r="BI26" s="97"/>
      <c r="BJ26"/>
      <c r="BK26"/>
    </row>
    <row r="27" spans="1:70" ht="15" customHeight="1" thickBot="1">
      <c r="A27" s="20" t="s">
        <v>46</v>
      </c>
      <c r="B27" s="30"/>
      <c r="C27" s="22"/>
      <c r="E27" s="82"/>
      <c r="F27" s="82"/>
      <c r="G27" s="82"/>
      <c r="H27" s="82"/>
      <c r="I27" s="82"/>
      <c r="J27" s="82"/>
      <c r="K27" s="82"/>
      <c r="L27" s="82"/>
      <c r="M27" s="115"/>
      <c r="N27" s="81"/>
      <c r="O27" s="82"/>
      <c r="P27" s="82"/>
      <c r="Q27" s="82"/>
      <c r="R27" s="82"/>
      <c r="S27" s="82"/>
      <c r="T27" s="82"/>
      <c r="U27" s="81"/>
      <c r="V27" s="82"/>
      <c r="W27" s="82"/>
      <c r="X27" s="81"/>
      <c r="Y27" s="82"/>
      <c r="Z27" s="82"/>
      <c r="AA27" s="82"/>
      <c r="AB27" s="82"/>
      <c r="AC27" s="82"/>
      <c r="AD27" s="82"/>
      <c r="AE27" s="102"/>
      <c r="AF27" s="82"/>
      <c r="AG27" s="82"/>
      <c r="AH27" s="82"/>
      <c r="AI27" s="82"/>
      <c r="AJ27" s="82"/>
      <c r="AK27" s="159"/>
      <c r="AL27" s="160"/>
      <c r="AM27" s="82"/>
      <c r="AN27" s="81"/>
      <c r="AO27" s="82"/>
      <c r="AP27" s="161"/>
      <c r="AQ27" s="82"/>
      <c r="AR27" s="82"/>
      <c r="AS27" s="82"/>
      <c r="AT27" s="82"/>
      <c r="AU27" s="82"/>
      <c r="AV27" s="82"/>
      <c r="AW27" s="82"/>
      <c r="AX27" s="82"/>
      <c r="AY27" s="160"/>
      <c r="AZ27" s="82"/>
      <c r="BA27" s="160"/>
      <c r="BB27" s="160"/>
      <c r="BC27" s="81"/>
      <c r="BD27" s="82"/>
      <c r="BE27" s="82"/>
      <c r="BF27" s="82"/>
      <c r="BG27" s="82"/>
      <c r="BH27" s="162"/>
      <c r="BI27" s="162"/>
      <c r="BJ27" s="82"/>
      <c r="BK27" s="82"/>
    </row>
    <row r="28" spans="1:70" ht="23.1" customHeight="1" thickBot="1">
      <c r="A28" s="48" t="s">
        <v>47</v>
      </c>
      <c r="B28" s="46" t="s">
        <v>45</v>
      </c>
      <c r="C28" s="26">
        <f>SUM(E28:BK28)</f>
        <v>4656830.2571072523</v>
      </c>
      <c r="E28" s="98">
        <v>307</v>
      </c>
      <c r="F28" s="98">
        <v>2381213</v>
      </c>
      <c r="G28" s="98">
        <v>38</v>
      </c>
      <c r="H28" s="98">
        <v>2044526.257107252</v>
      </c>
      <c r="I28" s="98">
        <v>1</v>
      </c>
      <c r="J28" s="98">
        <v>167328</v>
      </c>
      <c r="K28" s="98">
        <v>1844</v>
      </c>
      <c r="L28" s="99">
        <v>56233</v>
      </c>
      <c r="M28" s="115"/>
      <c r="N28" s="113">
        <v>0</v>
      </c>
      <c r="O28" s="98">
        <v>18</v>
      </c>
      <c r="P28" s="98">
        <v>967</v>
      </c>
      <c r="Q28" s="98"/>
      <c r="R28" s="98">
        <v>98</v>
      </c>
      <c r="S28" s="98"/>
      <c r="T28" s="98"/>
      <c r="U28" s="113">
        <v>0</v>
      </c>
      <c r="V28" s="98">
        <v>26</v>
      </c>
      <c r="W28" s="98"/>
      <c r="X28" s="113"/>
      <c r="Y28" s="98">
        <v>476</v>
      </c>
      <c r="Z28" s="98"/>
      <c r="AA28" s="98"/>
      <c r="AB28" s="98"/>
      <c r="AC28" s="98"/>
      <c r="AD28" s="98"/>
      <c r="AE28" s="169"/>
      <c r="AF28" s="98">
        <v>6</v>
      </c>
      <c r="AG28" s="98"/>
      <c r="AH28" s="98">
        <v>1570</v>
      </c>
      <c r="AI28" s="98">
        <v>299</v>
      </c>
      <c r="AJ28" s="98"/>
      <c r="AK28" s="114">
        <v>42</v>
      </c>
      <c r="AL28" s="170"/>
      <c r="AM28" s="98"/>
      <c r="AN28" s="113"/>
      <c r="AO28" s="98"/>
      <c r="AP28" s="171">
        <v>718</v>
      </c>
      <c r="AQ28" s="98"/>
      <c r="AR28" s="98"/>
      <c r="AS28" s="98"/>
      <c r="AT28" s="98">
        <v>0</v>
      </c>
      <c r="AU28" s="98"/>
      <c r="AV28" s="98"/>
      <c r="AW28" s="98"/>
      <c r="AX28" s="98"/>
      <c r="AY28" s="170"/>
      <c r="AZ28" s="98">
        <v>237</v>
      </c>
      <c r="BA28" s="170"/>
      <c r="BB28" s="170"/>
      <c r="BC28" s="113">
        <v>774</v>
      </c>
      <c r="BD28" s="98"/>
      <c r="BE28" s="98"/>
      <c r="BF28" s="98"/>
      <c r="BG28" s="98"/>
      <c r="BH28" s="172">
        <v>109</v>
      </c>
      <c r="BI28" s="113"/>
      <c r="BJ28" s="98"/>
      <c r="BK28" s="98"/>
    </row>
    <row r="29" spans="1:70" s="49" customFormat="1" ht="21.75" customHeight="1">
      <c r="A29" s="67" t="s">
        <v>52</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c r="AN29" s="80"/>
      <c r="AO29"/>
      <c r="AP29"/>
      <c r="AQ29"/>
      <c r="AR29"/>
      <c r="AS29"/>
      <c r="AT29"/>
      <c r="AU29"/>
      <c r="AV29"/>
      <c r="AW29"/>
      <c r="AX29"/>
      <c r="AY29"/>
      <c r="AZ29"/>
      <c r="BA29"/>
      <c r="BB29"/>
      <c r="BC29"/>
      <c r="BD29"/>
      <c r="BE29"/>
      <c r="BF29"/>
      <c r="BG29"/>
      <c r="BH29"/>
    </row>
    <row r="30" spans="1:70" s="49" customFormat="1" ht="56.25" customHeight="1">
      <c r="A30" s="173" t="s">
        <v>53</v>
      </c>
      <c r="B30" s="173"/>
      <c r="C30" s="173"/>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c r="AN30" s="80"/>
      <c r="AO30"/>
      <c r="AP30"/>
      <c r="AQ30"/>
      <c r="AR30"/>
      <c r="AS30"/>
      <c r="AT30"/>
      <c r="AU30"/>
      <c r="AV30"/>
      <c r="AW30"/>
      <c r="AX30"/>
      <c r="AY30"/>
      <c r="AZ30"/>
      <c r="BA30"/>
      <c r="BB30"/>
      <c r="BC30"/>
      <c r="BD30"/>
      <c r="BE30"/>
      <c r="BF30"/>
      <c r="BG30"/>
      <c r="BH30"/>
    </row>
    <row r="31" spans="1:70" s="50" customFormat="1" ht="15" customHeight="1">
      <c r="A31" s="66" t="s">
        <v>55</v>
      </c>
      <c r="C31" s="62"/>
      <c r="N31"/>
      <c r="O31"/>
      <c r="P31" s="83"/>
      <c r="Q31"/>
      <c r="R31"/>
      <c r="S31"/>
      <c r="T31"/>
      <c r="U31"/>
      <c r="V31"/>
      <c r="W31"/>
      <c r="X31"/>
      <c r="Y31"/>
      <c r="Z31"/>
      <c r="AA31"/>
      <c r="AB31"/>
      <c r="AC31"/>
      <c r="AD31"/>
      <c r="AE31"/>
      <c r="AF31"/>
      <c r="AG31"/>
      <c r="AH31"/>
      <c r="AI31"/>
      <c r="AJ31"/>
      <c r="AK31"/>
      <c r="AL31"/>
      <c r="AM31"/>
      <c r="AN31" s="84"/>
      <c r="AO31"/>
      <c r="AP31"/>
      <c r="AQ31"/>
      <c r="AR31"/>
      <c r="AS31"/>
      <c r="AT31"/>
      <c r="AU31"/>
      <c r="AV31"/>
      <c r="AW31"/>
      <c r="AX31"/>
      <c r="AY31"/>
      <c r="AZ31"/>
      <c r="BA31"/>
      <c r="BB31"/>
      <c r="BC31"/>
      <c r="BD31"/>
      <c r="BE31"/>
      <c r="BF31"/>
      <c r="BG31"/>
      <c r="BH31"/>
    </row>
    <row r="32" spans="1:70" s="50" customFormat="1" ht="69" customHeight="1">
      <c r="A32" s="173" t="s">
        <v>54</v>
      </c>
      <c r="B32" s="173"/>
      <c r="C32" s="173"/>
      <c r="N32"/>
      <c r="O32"/>
      <c r="P32" s="83"/>
      <c r="Q32"/>
      <c r="R32"/>
      <c r="S32"/>
      <c r="T32"/>
      <c r="U32"/>
      <c r="V32"/>
      <c r="W32"/>
      <c r="X32"/>
      <c r="Y32"/>
      <c r="Z32"/>
      <c r="AA32"/>
      <c r="AB32"/>
      <c r="AC32"/>
      <c r="AD32"/>
      <c r="AE32"/>
      <c r="AF32"/>
      <c r="AG32"/>
      <c r="AH32"/>
      <c r="AI32"/>
      <c r="AJ32"/>
      <c r="AK32"/>
      <c r="AL32"/>
      <c r="AM32"/>
      <c r="AN32" s="84"/>
      <c r="AO32"/>
      <c r="AP32"/>
      <c r="AQ32"/>
      <c r="AR32"/>
      <c r="AS32"/>
      <c r="AT32"/>
      <c r="AU32"/>
      <c r="AV32"/>
      <c r="AW32"/>
      <c r="AX32"/>
      <c r="AY32"/>
      <c r="AZ32"/>
      <c r="BA32"/>
      <c r="BB32"/>
      <c r="BC32"/>
      <c r="BD32"/>
      <c r="BE32"/>
      <c r="BF32"/>
      <c r="BG32"/>
      <c r="BH32"/>
    </row>
    <row r="33" spans="14:60" s="50" customFormat="1">
      <c r="N33"/>
      <c r="O33"/>
      <c r="P33" s="83"/>
      <c r="Q33"/>
      <c r="R33"/>
      <c r="S33"/>
      <c r="T33"/>
      <c r="U33"/>
      <c r="V33"/>
      <c r="W33"/>
      <c r="X33"/>
      <c r="Y33"/>
      <c r="Z33"/>
      <c r="AA33"/>
      <c r="AB33"/>
      <c r="AC33"/>
      <c r="AD33"/>
      <c r="AE33"/>
      <c r="AF33"/>
      <c r="AG33"/>
      <c r="AH33"/>
      <c r="AI33"/>
      <c r="AJ33"/>
      <c r="AK33"/>
      <c r="AL33"/>
      <c r="AM33"/>
      <c r="AN33" s="84"/>
      <c r="AO33"/>
      <c r="AP33"/>
      <c r="AQ33"/>
      <c r="AR33"/>
      <c r="AS33"/>
      <c r="AT33"/>
      <c r="AU33"/>
      <c r="AV33"/>
      <c r="AW33"/>
      <c r="AX33"/>
      <c r="AY33"/>
      <c r="AZ33"/>
      <c r="BA33"/>
      <c r="BB33"/>
      <c r="BC33"/>
      <c r="BD33"/>
      <c r="BE33"/>
      <c r="BF33"/>
      <c r="BG33"/>
      <c r="BH33"/>
    </row>
    <row r="34" spans="14:60" s="50" customFormat="1">
      <c r="N34"/>
      <c r="O34"/>
      <c r="P34"/>
      <c r="Q34"/>
      <c r="R34"/>
      <c r="S34"/>
      <c r="T34"/>
      <c r="U34"/>
      <c r="V34"/>
      <c r="W34"/>
      <c r="X34"/>
      <c r="Y34"/>
      <c r="Z34"/>
      <c r="AA34"/>
      <c r="AB34"/>
      <c r="AC34"/>
      <c r="AD34"/>
      <c r="AE34"/>
      <c r="AF34"/>
      <c r="AG34"/>
      <c r="AH34"/>
      <c r="AI34"/>
      <c r="AJ34"/>
      <c r="AK34"/>
      <c r="AL34"/>
      <c r="AM34"/>
      <c r="AN34" s="84"/>
      <c r="AO34"/>
      <c r="AP34"/>
      <c r="AQ34"/>
      <c r="AR34"/>
      <c r="AS34"/>
      <c r="AT34"/>
      <c r="AU34"/>
      <c r="AV34"/>
      <c r="AW34"/>
      <c r="AX34"/>
      <c r="AY34"/>
      <c r="AZ34"/>
      <c r="BA34"/>
      <c r="BB34"/>
      <c r="BC34"/>
      <c r="BD34"/>
      <c r="BE34"/>
      <c r="BF34"/>
      <c r="BG34"/>
      <c r="BH34"/>
    </row>
    <row r="35" spans="14:60" s="50" customFormat="1">
      <c r="N35"/>
      <c r="O35"/>
      <c r="P35"/>
      <c r="Q35"/>
      <c r="R35"/>
      <c r="S35"/>
      <c r="T35"/>
      <c r="U35"/>
      <c r="V35"/>
      <c r="W35"/>
      <c r="X35"/>
      <c r="Y35"/>
      <c r="Z35"/>
      <c r="AA35"/>
      <c r="AB35"/>
      <c r="AC35"/>
      <c r="AD35"/>
      <c r="AE35"/>
      <c r="AF35"/>
      <c r="AG35"/>
      <c r="AH35"/>
      <c r="AI35"/>
      <c r="AJ35"/>
      <c r="AK35"/>
      <c r="AL35"/>
      <c r="AM35"/>
      <c r="AN35" s="80"/>
      <c r="AO35"/>
      <c r="AP35"/>
      <c r="AQ35"/>
      <c r="AR35"/>
      <c r="AS35"/>
      <c r="AT35"/>
      <c r="AU35"/>
      <c r="AV35"/>
      <c r="AW35"/>
      <c r="AX35"/>
      <c r="AY35"/>
      <c r="AZ35"/>
      <c r="BA35"/>
      <c r="BB35"/>
      <c r="BC35"/>
      <c r="BD35"/>
      <c r="BE35"/>
      <c r="BF35"/>
      <c r="BG35"/>
      <c r="BH35"/>
    </row>
    <row r="36" spans="14:60" s="50" customFormat="1">
      <c r="N36"/>
      <c r="O36"/>
      <c r="P36"/>
      <c r="Q36"/>
      <c r="R36"/>
      <c r="S36"/>
      <c r="T36"/>
      <c r="U36"/>
      <c r="V36"/>
      <c r="W36"/>
      <c r="X36"/>
      <c r="Y36"/>
      <c r="Z36"/>
      <c r="AA36"/>
      <c r="AB36"/>
      <c r="AC36"/>
      <c r="AD36"/>
      <c r="AE36"/>
      <c r="AF36"/>
      <c r="AG36"/>
      <c r="AH36"/>
      <c r="AI36"/>
      <c r="AJ36"/>
      <c r="AK36"/>
      <c r="AL36"/>
      <c r="AM36"/>
      <c r="AN36" s="85"/>
      <c r="AO36"/>
      <c r="AP36"/>
      <c r="AQ36"/>
      <c r="AR36"/>
      <c r="AS36"/>
      <c r="AT36"/>
      <c r="AU36"/>
      <c r="AV36"/>
      <c r="AW36"/>
      <c r="AX36"/>
      <c r="AY36"/>
      <c r="AZ36"/>
      <c r="BA36"/>
      <c r="BB36"/>
      <c r="BC36"/>
      <c r="BD36"/>
      <c r="BE36"/>
      <c r="BF36"/>
      <c r="BG36"/>
      <c r="BH36"/>
    </row>
    <row r="37" spans="14:60" s="50" customFormat="1">
      <c r="N37"/>
      <c r="O37"/>
      <c r="P37"/>
      <c r="Q37"/>
      <c r="R37"/>
      <c r="S37"/>
      <c r="T37"/>
      <c r="U37"/>
      <c r="V37"/>
      <c r="W37"/>
      <c r="X37"/>
      <c r="Y37"/>
      <c r="Z37"/>
      <c r="AA37"/>
      <c r="AB37"/>
      <c r="AC37"/>
      <c r="AD37"/>
      <c r="AE37"/>
      <c r="AF37"/>
      <c r="AG37"/>
      <c r="AH37"/>
      <c r="AI37"/>
      <c r="AJ37"/>
      <c r="AK37"/>
      <c r="AL37"/>
      <c r="AM37"/>
      <c r="AN37" s="80"/>
      <c r="AO37"/>
      <c r="AP37"/>
      <c r="AQ37"/>
      <c r="AR37"/>
      <c r="AS37"/>
      <c r="AT37"/>
      <c r="AU37"/>
      <c r="AV37"/>
      <c r="AW37"/>
      <c r="AX37"/>
      <c r="AY37"/>
      <c r="AZ37"/>
      <c r="BA37"/>
      <c r="BB37"/>
      <c r="BC37"/>
      <c r="BD37"/>
      <c r="BE37"/>
      <c r="BF37"/>
      <c r="BG37"/>
      <c r="BH37"/>
    </row>
    <row r="38" spans="14:60" s="50" customFormat="1">
      <c r="N38"/>
      <c r="O38"/>
      <c r="P38"/>
      <c r="Q38"/>
      <c r="R38"/>
      <c r="S38"/>
      <c r="T38"/>
      <c r="U38"/>
      <c r="V38"/>
      <c r="W38"/>
      <c r="X38"/>
      <c r="Y38"/>
      <c r="Z38"/>
      <c r="AA38"/>
      <c r="AB38"/>
      <c r="AC38"/>
      <c r="AD38"/>
      <c r="AE38"/>
      <c r="AF38"/>
      <c r="AG38"/>
      <c r="AH38"/>
      <c r="AI38"/>
      <c r="AJ38"/>
      <c r="AK38"/>
      <c r="AL38"/>
      <c r="AM38"/>
      <c r="AN38" s="80"/>
      <c r="AO38"/>
      <c r="AP38"/>
      <c r="AQ38"/>
      <c r="AR38"/>
      <c r="AS38"/>
      <c r="AT38"/>
      <c r="AU38"/>
      <c r="AV38"/>
      <c r="AW38"/>
      <c r="AX38"/>
      <c r="AY38"/>
      <c r="AZ38"/>
      <c r="BA38"/>
      <c r="BB38"/>
      <c r="BC38"/>
      <c r="BD38"/>
      <c r="BE38"/>
      <c r="BF38"/>
      <c r="BG38"/>
      <c r="BH38"/>
    </row>
    <row r="39" spans="14:60" s="50" customFormat="1">
      <c r="N39"/>
      <c r="O39"/>
      <c r="P39"/>
      <c r="Q39"/>
      <c r="R39"/>
      <c r="S39"/>
      <c r="T39"/>
      <c r="U39"/>
      <c r="V39"/>
      <c r="W39"/>
      <c r="X39"/>
      <c r="Y39"/>
      <c r="Z39"/>
      <c r="AA39"/>
      <c r="AB39"/>
      <c r="AC39"/>
      <c r="AD39"/>
      <c r="AE39"/>
      <c r="AF39"/>
      <c r="AG39"/>
      <c r="AH39"/>
      <c r="AI39"/>
      <c r="AJ39"/>
      <c r="AK39"/>
      <c r="AL39"/>
      <c r="AM39"/>
      <c r="AN39" s="80"/>
      <c r="AO39"/>
      <c r="AP39"/>
      <c r="AQ39"/>
      <c r="AR39"/>
      <c r="AS39"/>
      <c r="AT39"/>
      <c r="AU39"/>
      <c r="AV39"/>
      <c r="AW39"/>
      <c r="AX39"/>
      <c r="AY39"/>
      <c r="AZ39"/>
      <c r="BA39"/>
      <c r="BB39"/>
      <c r="BC39"/>
      <c r="BD39"/>
      <c r="BE39"/>
      <c r="BF39"/>
      <c r="BG39"/>
      <c r="BH39"/>
    </row>
    <row r="40" spans="14:60" s="50" customFormat="1">
      <c r="N40"/>
      <c r="O40"/>
      <c r="P40"/>
      <c r="Q40"/>
      <c r="R40"/>
      <c r="S40"/>
      <c r="T40"/>
      <c r="U40"/>
      <c r="V40"/>
      <c r="W40"/>
      <c r="X40"/>
      <c r="Y40"/>
      <c r="Z40"/>
      <c r="AA40"/>
      <c r="AB40"/>
      <c r="AC40"/>
      <c r="AD40"/>
      <c r="AE40"/>
      <c r="AF40"/>
      <c r="AG40"/>
      <c r="AH40"/>
      <c r="AI40"/>
      <c r="AJ40"/>
      <c r="AK40"/>
      <c r="AL40"/>
      <c r="AM40"/>
      <c r="AN40" s="80"/>
      <c r="AO40"/>
      <c r="AP40"/>
      <c r="AQ40"/>
      <c r="AR40"/>
      <c r="AS40"/>
      <c r="AT40"/>
      <c r="AU40"/>
      <c r="AV40"/>
      <c r="AW40"/>
      <c r="AX40"/>
      <c r="AY40"/>
      <c r="AZ40"/>
      <c r="BA40"/>
      <c r="BB40"/>
      <c r="BC40"/>
      <c r="BD40"/>
      <c r="BE40"/>
      <c r="BF40"/>
      <c r="BG40"/>
      <c r="BH40"/>
    </row>
    <row r="41" spans="14:60" s="50" customFormat="1">
      <c r="N41"/>
      <c r="O41"/>
      <c r="P41"/>
      <c r="Q41"/>
      <c r="R41"/>
      <c r="S41"/>
      <c r="T41"/>
      <c r="U41"/>
      <c r="V41"/>
      <c r="W41"/>
      <c r="X41"/>
      <c r="Y41"/>
      <c r="Z41"/>
      <c r="AA41"/>
      <c r="AB41"/>
      <c r="AC41"/>
      <c r="AD41"/>
      <c r="AE41"/>
      <c r="AF41"/>
      <c r="AG41"/>
      <c r="AH41"/>
      <c r="AI41"/>
      <c r="AJ41"/>
      <c r="AK41"/>
      <c r="AL41"/>
      <c r="AM41"/>
      <c r="AN41" s="80"/>
      <c r="AO41"/>
      <c r="AP41"/>
      <c r="AQ41"/>
      <c r="AR41"/>
      <c r="AS41"/>
      <c r="AT41"/>
      <c r="AU41"/>
      <c r="AV41"/>
      <c r="AW41"/>
      <c r="AX41"/>
      <c r="AY41"/>
      <c r="AZ41"/>
      <c r="BA41"/>
      <c r="BB41"/>
      <c r="BC41"/>
      <c r="BD41"/>
      <c r="BE41"/>
      <c r="BF41"/>
      <c r="BG41"/>
      <c r="BH41"/>
    </row>
    <row r="42" spans="14:60" s="50" customFormat="1">
      <c r="N42"/>
      <c r="O42"/>
      <c r="P42"/>
      <c r="Q42"/>
      <c r="R42"/>
      <c r="S42"/>
      <c r="T42"/>
      <c r="U42"/>
      <c r="V42"/>
      <c r="W42"/>
      <c r="X42"/>
      <c r="Y42"/>
      <c r="Z42"/>
      <c r="AA42"/>
      <c r="AB42"/>
      <c r="AC42"/>
      <c r="AD42"/>
      <c r="AE42"/>
      <c r="AF42"/>
      <c r="AG42"/>
      <c r="AH42"/>
      <c r="AI42"/>
      <c r="AJ42"/>
      <c r="AK42"/>
      <c r="AL42"/>
      <c r="AM42"/>
      <c r="AN42" s="80"/>
      <c r="AO42"/>
      <c r="AP42"/>
      <c r="AQ42"/>
      <c r="AR42"/>
      <c r="AS42"/>
      <c r="AT42"/>
      <c r="AU42"/>
      <c r="AV42"/>
      <c r="AW42"/>
      <c r="AX42"/>
      <c r="AY42"/>
      <c r="AZ42"/>
      <c r="BA42"/>
      <c r="BB42"/>
      <c r="BC42"/>
      <c r="BD42"/>
      <c r="BE42"/>
      <c r="BF42"/>
      <c r="BG42"/>
      <c r="BH42"/>
    </row>
    <row r="43" spans="14:60" s="50" customFormat="1">
      <c r="N43"/>
      <c r="O43"/>
      <c r="P43"/>
      <c r="Q43"/>
      <c r="R43"/>
      <c r="S43"/>
      <c r="T43"/>
      <c r="U43"/>
      <c r="V43"/>
      <c r="W43"/>
      <c r="X43"/>
      <c r="Y43"/>
      <c r="Z43"/>
      <c r="AA43"/>
      <c r="AB43"/>
      <c r="AC43"/>
      <c r="AD43"/>
      <c r="AE43"/>
      <c r="AF43"/>
      <c r="AG43"/>
      <c r="AH43"/>
      <c r="AI43"/>
      <c r="AJ43"/>
      <c r="AK43"/>
      <c r="AL43"/>
      <c r="AM43"/>
      <c r="AN43" s="80"/>
      <c r="AO43"/>
      <c r="AP43"/>
      <c r="AQ43"/>
      <c r="AR43"/>
      <c r="AS43"/>
      <c r="AT43"/>
      <c r="AU43"/>
      <c r="AV43"/>
      <c r="AW43"/>
      <c r="AX43"/>
      <c r="AY43"/>
      <c r="AZ43"/>
      <c r="BA43"/>
      <c r="BB43"/>
      <c r="BC43"/>
      <c r="BD43"/>
      <c r="BE43"/>
      <c r="BF43"/>
      <c r="BG43"/>
      <c r="BH43"/>
    </row>
    <row r="44" spans="14:60" s="50" customFormat="1">
      <c r="N44"/>
      <c r="O44"/>
      <c r="P44"/>
      <c r="Q44"/>
      <c r="R44"/>
      <c r="S44"/>
      <c r="T44"/>
      <c r="U44"/>
      <c r="V44"/>
      <c r="W44"/>
      <c r="X44"/>
      <c r="Y44"/>
      <c r="Z44"/>
      <c r="AA44"/>
      <c r="AB44"/>
      <c r="AC44"/>
      <c r="AD44"/>
      <c r="AE44"/>
      <c r="AF44"/>
      <c r="AG44"/>
      <c r="AH44"/>
      <c r="AI44"/>
      <c r="AJ44"/>
      <c r="AK44"/>
      <c r="AL44"/>
      <c r="AM44"/>
      <c r="AN44" s="80"/>
      <c r="AO44"/>
      <c r="AP44"/>
      <c r="AQ44"/>
      <c r="AR44"/>
      <c r="AS44"/>
      <c r="AT44"/>
      <c r="AU44"/>
      <c r="AV44"/>
      <c r="AW44"/>
      <c r="AX44"/>
      <c r="AY44"/>
      <c r="AZ44"/>
      <c r="BA44"/>
      <c r="BB44"/>
      <c r="BC44"/>
      <c r="BD44"/>
      <c r="BE44"/>
      <c r="BF44"/>
      <c r="BG44"/>
      <c r="BH44"/>
    </row>
    <row r="45" spans="14:60" s="50" customFormat="1">
      <c r="N45"/>
      <c r="O45"/>
      <c r="P45"/>
      <c r="Q45"/>
      <c r="R45"/>
      <c r="S45"/>
      <c r="T45"/>
      <c r="U45"/>
      <c r="V45"/>
      <c r="W45"/>
      <c r="X45"/>
      <c r="Y45"/>
      <c r="Z45"/>
      <c r="AA45"/>
      <c r="AB45"/>
      <c r="AC45"/>
      <c r="AD45"/>
      <c r="AE45"/>
      <c r="AF45"/>
      <c r="AG45"/>
      <c r="AH45"/>
      <c r="AI45"/>
      <c r="AJ45"/>
      <c r="AK45"/>
      <c r="AL45"/>
      <c r="AM45"/>
      <c r="AN45" s="80"/>
      <c r="AO45"/>
      <c r="AP45"/>
      <c r="AQ45"/>
      <c r="AR45"/>
      <c r="AS45"/>
      <c r="AT45"/>
      <c r="AU45"/>
      <c r="AV45"/>
      <c r="AW45"/>
      <c r="AX45"/>
      <c r="AY45"/>
      <c r="AZ45"/>
      <c r="BA45"/>
      <c r="BB45"/>
      <c r="BC45"/>
      <c r="BD45"/>
      <c r="BE45"/>
      <c r="BF45"/>
      <c r="BG45"/>
      <c r="BH45"/>
    </row>
    <row r="46" spans="14:60" s="50" customFormat="1">
      <c r="N46"/>
      <c r="O46"/>
      <c r="P46"/>
      <c r="Q46"/>
      <c r="R46"/>
      <c r="S46"/>
      <c r="T46"/>
      <c r="U46"/>
      <c r="V46"/>
      <c r="W46"/>
      <c r="X46"/>
      <c r="Y46"/>
      <c r="Z46"/>
      <c r="AA46"/>
      <c r="AB46"/>
      <c r="AC46"/>
      <c r="AD46"/>
      <c r="AE46"/>
      <c r="AF46"/>
      <c r="AG46"/>
      <c r="AH46"/>
      <c r="AI46"/>
      <c r="AJ46"/>
      <c r="AK46"/>
      <c r="AL46"/>
      <c r="AM46"/>
      <c r="AN46" s="80"/>
      <c r="AO46"/>
      <c r="AP46"/>
      <c r="AQ46"/>
      <c r="AR46"/>
      <c r="AS46"/>
      <c r="AT46"/>
      <c r="AU46"/>
      <c r="AV46"/>
      <c r="AW46"/>
      <c r="AX46"/>
      <c r="AY46"/>
      <c r="AZ46"/>
      <c r="BA46"/>
      <c r="BB46"/>
      <c r="BC46"/>
      <c r="BD46"/>
      <c r="BE46"/>
      <c r="BF46"/>
      <c r="BG46"/>
      <c r="BH46"/>
    </row>
    <row r="47" spans="14:60" s="50" customFormat="1">
      <c r="N47"/>
      <c r="O47"/>
      <c r="P47"/>
      <c r="Q47"/>
      <c r="R47"/>
      <c r="S47"/>
      <c r="T47"/>
      <c r="U47"/>
      <c r="V47"/>
      <c r="W47"/>
      <c r="X47"/>
      <c r="Y47"/>
      <c r="Z47"/>
      <c r="AA47"/>
      <c r="AB47"/>
      <c r="AC47"/>
      <c r="AD47"/>
      <c r="AE47"/>
      <c r="AF47"/>
      <c r="AG47"/>
      <c r="AH47"/>
      <c r="AI47"/>
      <c r="AJ47"/>
      <c r="AK47"/>
      <c r="AL47"/>
      <c r="AM47"/>
      <c r="AN47" s="80"/>
      <c r="AO47"/>
      <c r="AP47"/>
      <c r="AQ47"/>
      <c r="AR47"/>
      <c r="AS47"/>
      <c r="AT47"/>
      <c r="AU47"/>
      <c r="AV47"/>
      <c r="AW47"/>
      <c r="AX47"/>
      <c r="AY47"/>
      <c r="AZ47"/>
      <c r="BA47"/>
      <c r="BB47"/>
      <c r="BC47"/>
      <c r="BD47"/>
      <c r="BE47"/>
      <c r="BF47"/>
      <c r="BG47"/>
      <c r="BH47"/>
    </row>
    <row r="48" spans="14:60" s="50" customFormat="1">
      <c r="N48"/>
      <c r="O48"/>
      <c r="P48"/>
      <c r="Q48"/>
      <c r="R48"/>
      <c r="S48"/>
      <c r="T48"/>
      <c r="U48"/>
      <c r="V48"/>
      <c r="W48"/>
      <c r="X48"/>
      <c r="Y48"/>
      <c r="Z48"/>
      <c r="AA48"/>
      <c r="AB48"/>
      <c r="AC48"/>
      <c r="AD48"/>
      <c r="AE48"/>
      <c r="AF48"/>
      <c r="AG48"/>
      <c r="AH48"/>
      <c r="AI48"/>
      <c r="AJ48"/>
      <c r="AK48"/>
      <c r="AL48"/>
      <c r="AM48"/>
      <c r="AN48" s="80"/>
      <c r="AO48"/>
      <c r="AP48"/>
      <c r="AQ48"/>
      <c r="AR48"/>
      <c r="AS48"/>
      <c r="AT48"/>
      <c r="AU48"/>
      <c r="AV48"/>
      <c r="AW48"/>
      <c r="AX48"/>
      <c r="AY48"/>
      <c r="AZ48"/>
      <c r="BA48"/>
      <c r="BB48"/>
      <c r="BC48"/>
      <c r="BD48"/>
      <c r="BE48"/>
      <c r="BF48"/>
      <c r="BG48"/>
      <c r="BH48"/>
    </row>
    <row r="49" spans="14:60" s="50" customFormat="1">
      <c r="N49"/>
      <c r="O49"/>
      <c r="P49"/>
      <c r="Q49"/>
      <c r="R49"/>
      <c r="S49"/>
      <c r="T49"/>
      <c r="U49"/>
      <c r="V49"/>
      <c r="W49"/>
      <c r="X49"/>
      <c r="Y49"/>
      <c r="Z49"/>
      <c r="AA49"/>
      <c r="AB49"/>
      <c r="AC49"/>
      <c r="AD49"/>
      <c r="AE49"/>
      <c r="AF49"/>
      <c r="AG49"/>
      <c r="AH49"/>
      <c r="AI49"/>
      <c r="AJ49"/>
      <c r="AK49"/>
      <c r="AL49"/>
      <c r="AM49"/>
      <c r="AN49" s="80"/>
      <c r="AO49"/>
      <c r="AP49"/>
      <c r="AQ49"/>
      <c r="AR49"/>
      <c r="AS49"/>
      <c r="AT49"/>
      <c r="AU49"/>
      <c r="AV49"/>
      <c r="AW49"/>
      <c r="AX49"/>
      <c r="AY49"/>
      <c r="AZ49"/>
      <c r="BA49"/>
      <c r="BB49"/>
      <c r="BC49"/>
      <c r="BD49"/>
      <c r="BE49"/>
      <c r="BF49"/>
      <c r="BG49"/>
      <c r="BH49"/>
    </row>
    <row r="50" spans="14:60" s="50" customFormat="1">
      <c r="N50"/>
      <c r="O50"/>
      <c r="P50"/>
      <c r="Q50"/>
      <c r="R50"/>
      <c r="S50"/>
      <c r="T50"/>
      <c r="U50"/>
      <c r="V50"/>
      <c r="W50"/>
      <c r="X50"/>
      <c r="Y50"/>
      <c r="Z50"/>
      <c r="AA50"/>
      <c r="AB50"/>
      <c r="AC50"/>
      <c r="AD50"/>
      <c r="AE50"/>
      <c r="AF50"/>
      <c r="AG50"/>
      <c r="AH50"/>
      <c r="AI50"/>
      <c r="AJ50"/>
      <c r="AK50"/>
      <c r="AL50"/>
      <c r="AM50"/>
      <c r="AN50" s="80"/>
      <c r="AO50"/>
      <c r="AP50"/>
      <c r="AQ50"/>
      <c r="AR50"/>
      <c r="AS50"/>
      <c r="AT50"/>
      <c r="AU50"/>
      <c r="AV50"/>
      <c r="AW50"/>
      <c r="AX50"/>
      <c r="AY50"/>
      <c r="AZ50"/>
      <c r="BA50"/>
      <c r="BB50"/>
      <c r="BC50"/>
      <c r="BD50"/>
      <c r="BE50"/>
      <c r="BF50"/>
      <c r="BG50"/>
      <c r="BH50"/>
    </row>
    <row r="51" spans="14:60" s="50" customFormat="1">
      <c r="N51"/>
      <c r="O51"/>
      <c r="P51"/>
      <c r="Q51"/>
      <c r="R51"/>
      <c r="S51"/>
      <c r="T51"/>
      <c r="U51"/>
      <c r="V51"/>
      <c r="W51"/>
      <c r="X51"/>
      <c r="Y51"/>
      <c r="Z51"/>
      <c r="AA51"/>
      <c r="AB51"/>
      <c r="AC51"/>
      <c r="AD51"/>
      <c r="AE51"/>
      <c r="AF51"/>
      <c r="AG51"/>
      <c r="AH51"/>
      <c r="AI51"/>
      <c r="AJ51"/>
      <c r="AK51"/>
      <c r="AL51"/>
      <c r="AM51"/>
      <c r="AN51" s="80"/>
      <c r="AO51"/>
      <c r="AP51"/>
      <c r="AQ51"/>
      <c r="AR51"/>
      <c r="AS51"/>
      <c r="AT51"/>
      <c r="AU51"/>
      <c r="AV51"/>
      <c r="AW51"/>
      <c r="AX51"/>
      <c r="AY51"/>
      <c r="AZ51"/>
      <c r="BA51"/>
      <c r="BB51"/>
      <c r="BC51"/>
      <c r="BD51"/>
      <c r="BE51"/>
      <c r="BF51"/>
      <c r="BG51"/>
      <c r="BH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2.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52C8247-CA76-4069-9D51-B1759A0E72F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2015-09-03T13:52:32Z</dcterms:created>
  <dcterms:modified xsi:type="dcterms:W3CDTF">2015-12-14T15:22:37Z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