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Egresos según carrera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C9" i="1"/>
  <c r="C10" i="1"/>
  <c r="C11" i="1"/>
  <c r="C12" i="1"/>
  <c r="C13" i="1"/>
  <c r="C14" i="1"/>
  <c r="C15" i="1"/>
  <c r="C16" i="1"/>
  <c r="B6" i="1"/>
</calcChain>
</file>

<file path=xl/sharedStrings.xml><?xml version="1.0" encoding="utf-8"?>
<sst xmlns="http://schemas.openxmlformats.org/spreadsheetml/2006/main" count="18" uniqueCount="17">
  <si>
    <t>Carreras</t>
  </si>
  <si>
    <t xml:space="preserve">Total de egresos </t>
  </si>
  <si>
    <t>Absoluto</t>
  </si>
  <si>
    <t>Relativo</t>
  </si>
  <si>
    <t>Total</t>
  </si>
  <si>
    <t>Ingeniería de Sistemas</t>
  </si>
  <si>
    <t>Ingeniería de Software</t>
  </si>
  <si>
    <t>Otras</t>
  </si>
  <si>
    <t>Ingeniería Telemática</t>
  </si>
  <si>
    <t>Diagramación y Diseño Informático</t>
  </si>
  <si>
    <t>Infórmatica</t>
  </si>
  <si>
    <t>Ingeniería de Computación</t>
  </si>
  <si>
    <t>Logística</t>
  </si>
  <si>
    <t>Redes y Conectividad</t>
  </si>
  <si>
    <t>Tecnologías de la Información</t>
  </si>
  <si>
    <t>REPÚBLICA DOMINICANA: Total de egresos, según carrera de las 
Tecnologías de la Información y las Comunicaciones, 2013</t>
  </si>
  <si>
    <t>Fuente: Informe General sobre Estadísticas de Educación Superior 2013 y 2014 y Resumen Histórico 2005-2014, 
Ministerio de Educación Superior Ciencia y Tecnología (MESCyT)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</si>
</sst>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8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200">
                <a:solidFill>
                  <a:schemeClr val="tx1"/>
                </a:solidFill>
              </a:rPr>
              <a:t>REPÚBLICA DOMINICANA: Total de egresos, según carrera de las 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s-MX" sz="1200">
                <a:solidFill>
                  <a:schemeClr val="tx1"/>
                </a:solidFill>
              </a:rPr>
              <a:t>Tecnologías de la Información y las Comunicaciones,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'Egresos según carrera'!$A$7:$A$16</c:f>
              <c:strCache>
                <c:ptCount val="10"/>
                <c:pt idx="0">
                  <c:v>Diagramación y Diseño Informático</c:v>
                </c:pt>
                <c:pt idx="1">
                  <c:v>Infórmatica</c:v>
                </c:pt>
                <c:pt idx="2">
                  <c:v>Ingeniería de Computación</c:v>
                </c:pt>
                <c:pt idx="3">
                  <c:v>Ingeniería de Sistemas</c:v>
                </c:pt>
                <c:pt idx="4">
                  <c:v>Ingeniería de Software</c:v>
                </c:pt>
                <c:pt idx="5">
                  <c:v>Ingeniería Telemática</c:v>
                </c:pt>
                <c:pt idx="6">
                  <c:v>Logística</c:v>
                </c:pt>
                <c:pt idx="7">
                  <c:v>Redes y Conectividad</c:v>
                </c:pt>
                <c:pt idx="8">
                  <c:v>Tecnologías de la Información</c:v>
                </c:pt>
                <c:pt idx="9">
                  <c:v>Otras</c:v>
                </c:pt>
              </c:strCache>
            </c:strRef>
          </c:cat>
          <c:val>
            <c:numRef>
              <c:f>'Egresos según carrera'!$B$7:$B$16</c:f>
              <c:numCache>
                <c:formatCode>General</c:formatCode>
                <c:ptCount val="10"/>
                <c:pt idx="0">
                  <c:v>0</c:v>
                </c:pt>
                <c:pt idx="1">
                  <c:v>469</c:v>
                </c:pt>
                <c:pt idx="2">
                  <c:v>39</c:v>
                </c:pt>
                <c:pt idx="3">
                  <c:v>784</c:v>
                </c:pt>
                <c:pt idx="4">
                  <c:v>51</c:v>
                </c:pt>
                <c:pt idx="5">
                  <c:v>101</c:v>
                </c:pt>
                <c:pt idx="6">
                  <c:v>31</c:v>
                </c:pt>
                <c:pt idx="7">
                  <c:v>103</c:v>
                </c:pt>
                <c:pt idx="8">
                  <c:v>51</c:v>
                </c:pt>
                <c:pt idx="9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28316600"/>
        <c:axId val="428321304"/>
      </c:barChart>
      <c:catAx>
        <c:axId val="42831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321304"/>
        <c:crosses val="autoZero"/>
        <c:auto val="1"/>
        <c:lblAlgn val="ctr"/>
        <c:lblOffset val="100"/>
        <c:noMultiLvlLbl val="0"/>
      </c:catAx>
      <c:valAx>
        <c:axId val="428321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31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61232</xdr:colOff>
      <xdr:row>0</xdr:row>
      <xdr:rowOff>0</xdr:rowOff>
    </xdr:from>
    <xdr:to>
      <xdr:col>3</xdr:col>
      <xdr:colOff>22395</xdr:colOff>
      <xdr:row>2</xdr:row>
      <xdr:rowOff>67016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8482" y="0"/>
          <a:ext cx="1668859" cy="448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95250</xdr:rowOff>
    </xdr:from>
    <xdr:to>
      <xdr:col>11</xdr:col>
      <xdr:colOff>200025</xdr:colOff>
      <xdr:row>26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755890</xdr:colOff>
      <xdr:row>0</xdr:row>
      <xdr:rowOff>161925</xdr:rowOff>
    </xdr:from>
    <xdr:to>
      <xdr:col>11</xdr:col>
      <xdr:colOff>49610</xdr:colOff>
      <xdr:row>4</xdr:row>
      <xdr:rowOff>28575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9890" y="161925"/>
          <a:ext cx="234172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zoomScale="140" zoomScaleNormal="140" workbookViewId="0">
      <selection activeCell="D15" sqref="D15"/>
    </sheetView>
  </sheetViews>
  <sheetFormatPr baseColWidth="10" defaultRowHeight="15" x14ac:dyDescent="0.25"/>
  <cols>
    <col min="1" max="1" width="43.7109375" customWidth="1"/>
    <col min="2" max="2" width="26.28515625" customWidth="1"/>
    <col min="3" max="3" width="25.5703125" customWidth="1"/>
  </cols>
  <sheetData>
    <row r="1" spans="1:3" x14ac:dyDescent="0.25">
      <c r="A1" s="6"/>
      <c r="B1" s="6"/>
      <c r="C1" s="6"/>
    </row>
    <row r="2" spans="1:3" x14ac:dyDescent="0.25">
      <c r="A2" s="6"/>
      <c r="B2" s="6"/>
      <c r="C2" s="6"/>
    </row>
    <row r="3" spans="1:3" ht="38.25" customHeight="1" x14ac:dyDescent="0.25">
      <c r="A3" s="1" t="s">
        <v>15</v>
      </c>
      <c r="B3" s="1"/>
      <c r="C3" s="1"/>
    </row>
    <row r="4" spans="1:3" x14ac:dyDescent="0.25">
      <c r="A4" s="4" t="s">
        <v>0</v>
      </c>
      <c r="B4" s="3" t="s">
        <v>1</v>
      </c>
      <c r="C4" s="3"/>
    </row>
    <row r="5" spans="1:3" x14ac:dyDescent="0.25">
      <c r="A5" s="5"/>
      <c r="B5" s="7" t="s">
        <v>2</v>
      </c>
      <c r="C5" s="7" t="s">
        <v>3</v>
      </c>
    </row>
    <row r="6" spans="1:3" x14ac:dyDescent="0.25">
      <c r="A6" s="11" t="s">
        <v>4</v>
      </c>
      <c r="B6" s="14">
        <f>SUM(B7:B16)</f>
        <v>1699</v>
      </c>
      <c r="C6" s="14">
        <f>SUM(C7:C16)</f>
        <v>100</v>
      </c>
    </row>
    <row r="7" spans="1:3" x14ac:dyDescent="0.25">
      <c r="A7" s="10" t="s">
        <v>9</v>
      </c>
      <c r="B7" s="12">
        <v>0</v>
      </c>
      <c r="C7" s="8">
        <v>0</v>
      </c>
    </row>
    <row r="8" spans="1:3" x14ac:dyDescent="0.25">
      <c r="A8" s="10" t="s">
        <v>10</v>
      </c>
      <c r="B8" s="12">
        <v>469</v>
      </c>
      <c r="C8" s="8">
        <f t="shared" ref="C8:C16" si="0">B8/$B$6*100</f>
        <v>27.604473219540903</v>
      </c>
    </row>
    <row r="9" spans="1:3" x14ac:dyDescent="0.25">
      <c r="A9" s="10" t="s">
        <v>11</v>
      </c>
      <c r="B9" s="12">
        <v>39</v>
      </c>
      <c r="C9" s="8">
        <f t="shared" si="0"/>
        <v>2.2954679223072394</v>
      </c>
    </row>
    <row r="10" spans="1:3" x14ac:dyDescent="0.25">
      <c r="A10" s="10" t="s">
        <v>5</v>
      </c>
      <c r="B10" s="12">
        <v>784</v>
      </c>
      <c r="C10" s="8">
        <f t="shared" si="0"/>
        <v>46.144791053560915</v>
      </c>
    </row>
    <row r="11" spans="1:3" x14ac:dyDescent="0.25">
      <c r="A11" s="10" t="s">
        <v>6</v>
      </c>
      <c r="B11" s="12">
        <v>51</v>
      </c>
      <c r="C11" s="8">
        <f t="shared" si="0"/>
        <v>3.001765744555621</v>
      </c>
    </row>
    <row r="12" spans="1:3" x14ac:dyDescent="0.25">
      <c r="A12" s="10" t="s">
        <v>8</v>
      </c>
      <c r="B12" s="12">
        <v>101</v>
      </c>
      <c r="C12" s="8">
        <f t="shared" si="0"/>
        <v>5.9446733372572096</v>
      </c>
    </row>
    <row r="13" spans="1:3" x14ac:dyDescent="0.25">
      <c r="A13" s="10" t="s">
        <v>12</v>
      </c>
      <c r="B13" s="12">
        <v>31</v>
      </c>
      <c r="C13" s="8">
        <f t="shared" si="0"/>
        <v>1.8246027074749853</v>
      </c>
    </row>
    <row r="14" spans="1:3" x14ac:dyDescent="0.25">
      <c r="A14" s="10" t="s">
        <v>13</v>
      </c>
      <c r="B14" s="12">
        <v>103</v>
      </c>
      <c r="C14" s="8">
        <f t="shared" si="0"/>
        <v>6.0623896409652742</v>
      </c>
    </row>
    <row r="15" spans="1:3" x14ac:dyDescent="0.25">
      <c r="A15" s="10" t="s">
        <v>14</v>
      </c>
      <c r="B15" s="12">
        <v>51</v>
      </c>
      <c r="C15" s="8">
        <f t="shared" si="0"/>
        <v>3.001765744555621</v>
      </c>
    </row>
    <row r="16" spans="1:3" x14ac:dyDescent="0.25">
      <c r="A16" s="9" t="s">
        <v>7</v>
      </c>
      <c r="B16" s="13">
        <v>70</v>
      </c>
      <c r="C16" s="15">
        <f t="shared" si="0"/>
        <v>4.1200706297822247</v>
      </c>
    </row>
    <row r="17" spans="1:3" ht="25.5" customHeight="1" x14ac:dyDescent="0.25">
      <c r="A17" s="2" t="s">
        <v>16</v>
      </c>
      <c r="B17" s="2"/>
      <c r="C17" s="2"/>
    </row>
  </sheetData>
  <mergeCells count="4">
    <mergeCell ref="A17:C17"/>
    <mergeCell ref="A3:C3"/>
    <mergeCell ref="B4:C4"/>
    <mergeCell ref="A4:A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7:K28"/>
  <sheetViews>
    <sheetView showGridLines="0" workbookViewId="0">
      <selection activeCell="O27" sqref="O27"/>
    </sheetView>
  </sheetViews>
  <sheetFormatPr baseColWidth="10" defaultRowHeight="15" x14ac:dyDescent="0.25"/>
  <sheetData>
    <row r="27" spans="1:11" ht="3" customHeight="1" x14ac:dyDescent="0.25"/>
    <row r="28" spans="1:11" ht="38.25" customHeight="1" x14ac:dyDescent="0.25">
      <c r="A28" s="16" t="s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1">
    <mergeCell ref="A28:K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según carrera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2016-08-19T14:38:04Z</dcterms:created>
  <dcterms:modified xsi:type="dcterms:W3CDTF">2016-08-19T14:55:46Z</dcterms:modified>
</cp:coreProperties>
</file>