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uxiliar TIC\Auxiliar de estadísticas TIC\Indicadores\MESCyT\"/>
    </mc:Choice>
  </mc:AlternateContent>
  <bookViews>
    <workbookView xWindow="0" yWindow="0" windowWidth="21600" windowHeight="9735"/>
  </bookViews>
  <sheets>
    <sheet name="Matriculados por carrera" sheetId="1" r:id="rId1"/>
    <sheet name="Gráfi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8" i="1"/>
  <c r="C9" i="1"/>
  <c r="C10" i="1"/>
  <c r="C11" i="1"/>
  <c r="C12" i="1"/>
  <c r="C13" i="1"/>
  <c r="C14" i="1"/>
  <c r="C15" i="1"/>
  <c r="C16" i="1"/>
  <c r="C7" i="1"/>
  <c r="B6" i="1"/>
</calcChain>
</file>

<file path=xl/sharedStrings.xml><?xml version="1.0" encoding="utf-8"?>
<sst xmlns="http://schemas.openxmlformats.org/spreadsheetml/2006/main" count="18" uniqueCount="18">
  <si>
    <t>Carreras</t>
  </si>
  <si>
    <t>Total</t>
  </si>
  <si>
    <t>Diagramación y Diseño Informático</t>
  </si>
  <si>
    <t>Infórmatica</t>
  </si>
  <si>
    <t>Ingeniería de Computación</t>
  </si>
  <si>
    <t>Ingeniería de Sistemas</t>
  </si>
  <si>
    <t>Ingeniería de Software</t>
  </si>
  <si>
    <t>Ingeniería Telemática</t>
  </si>
  <si>
    <t>Logística</t>
  </si>
  <si>
    <t>Redes y Conectividad</t>
  </si>
  <si>
    <t>Tecnologías de la Información</t>
  </si>
  <si>
    <t>Otras</t>
  </si>
  <si>
    <t>Absoluto</t>
  </si>
  <si>
    <t>Relativo</t>
  </si>
  <si>
    <t>Fuente: Informe General sobre Estadísticas de Educación Superior 2013 y 2014 y Resumen Histórico 2005-2014, 
Ministerio de Educación Superior Ciencia y Tecnología (MESCyT)</t>
  </si>
  <si>
    <t>REPÚBLICA DOMINICANA: Total de matriculados según carrera de las 
Tecnologías de la Información y las Comunicaciones, 2013</t>
  </si>
  <si>
    <t>Total de matriculados</t>
  </si>
  <si>
    <t>Fuente: Informe General sobre Estadísticas de Educación Superior 2013 y 2014 y Resumen Histórico 2005-2014, Ministerio de Educación Superior Ciencia y Tecnología (MESCyT)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</si>
</sst>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sz val="7"/>
      <color theme="1"/>
      <name val="Franklin Gothic Book"/>
      <family val="2"/>
    </font>
    <font>
      <sz val="8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/>
    <xf numFmtId="0" fontId="2" fillId="0" borderId="0" xfId="0" applyFont="1"/>
    <xf numFmtId="0" fontId="2" fillId="0" borderId="2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all" spc="15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200">
                <a:solidFill>
                  <a:schemeClr val="tx1"/>
                </a:solidFill>
              </a:rPr>
              <a:t>REPÚBLICA DOMINICANA: Total de matriculados según carrera de las </a:t>
            </a:r>
          </a:p>
          <a:p>
            <a:pPr>
              <a:defRPr sz="1200">
                <a:solidFill>
                  <a:schemeClr val="tx1"/>
                </a:solidFill>
              </a:defRPr>
            </a:pPr>
            <a:r>
              <a:rPr lang="es-MX" sz="1200">
                <a:solidFill>
                  <a:schemeClr val="tx1"/>
                </a:solidFill>
              </a:rPr>
              <a:t>Tecnologías de la Información y las Comunicaciones, 2013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5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7585183874487601"/>
          <c:y val="0.17696666666666666"/>
          <c:w val="0.69185879854905774"/>
          <c:h val="0.742372440944881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'Matriculados por carrera'!$A$7:$A$16</c:f>
              <c:strCache>
                <c:ptCount val="10"/>
                <c:pt idx="0">
                  <c:v>Diagramación y Diseño Informático</c:v>
                </c:pt>
                <c:pt idx="1">
                  <c:v>Infórmatica</c:v>
                </c:pt>
                <c:pt idx="2">
                  <c:v>Ingeniería de Computación</c:v>
                </c:pt>
                <c:pt idx="3">
                  <c:v>Ingeniería de Sistemas</c:v>
                </c:pt>
                <c:pt idx="4">
                  <c:v>Ingeniería de Software</c:v>
                </c:pt>
                <c:pt idx="5">
                  <c:v>Ingeniería Telemática</c:v>
                </c:pt>
                <c:pt idx="6">
                  <c:v>Logística</c:v>
                </c:pt>
                <c:pt idx="7">
                  <c:v>Redes y Conectividad</c:v>
                </c:pt>
                <c:pt idx="8">
                  <c:v>Tecnologías de la Información</c:v>
                </c:pt>
                <c:pt idx="9">
                  <c:v>Otras</c:v>
                </c:pt>
              </c:strCache>
            </c:strRef>
          </c:cat>
          <c:val>
            <c:numRef>
              <c:f>'Matriculados por carrera'!$B$7:$B$16</c:f>
              <c:numCache>
                <c:formatCode>#,##0</c:formatCode>
                <c:ptCount val="10"/>
                <c:pt idx="0">
                  <c:v>0</c:v>
                </c:pt>
                <c:pt idx="1">
                  <c:v>6889</c:v>
                </c:pt>
                <c:pt idx="2">
                  <c:v>8010</c:v>
                </c:pt>
                <c:pt idx="3">
                  <c:v>6323</c:v>
                </c:pt>
                <c:pt idx="4">
                  <c:v>447</c:v>
                </c:pt>
                <c:pt idx="5">
                  <c:v>722</c:v>
                </c:pt>
                <c:pt idx="6">
                  <c:v>110</c:v>
                </c:pt>
                <c:pt idx="7">
                  <c:v>550</c:v>
                </c:pt>
                <c:pt idx="8">
                  <c:v>476</c:v>
                </c:pt>
                <c:pt idx="9">
                  <c:v>660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538954552"/>
        <c:axId val="538951416"/>
      </c:barChart>
      <c:catAx>
        <c:axId val="53895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8951416"/>
        <c:crosses val="autoZero"/>
        <c:auto val="1"/>
        <c:lblAlgn val="ctr"/>
        <c:lblOffset val="100"/>
        <c:noMultiLvlLbl val="0"/>
      </c:catAx>
      <c:valAx>
        <c:axId val="53895141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89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19050</xdr:rowOff>
    </xdr:from>
    <xdr:to>
      <xdr:col>2</xdr:col>
      <xdr:colOff>1021159</xdr:colOff>
      <xdr:row>2</xdr:row>
      <xdr:rowOff>86066</xdr:rowOff>
    </xdr:to>
    <xdr:pic>
      <xdr:nvPicPr>
        <xdr:cNvPr id="2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48050" y="19050"/>
          <a:ext cx="1668859" cy="448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171449</xdr:rowOff>
    </xdr:from>
    <xdr:to>
      <xdr:col>12</xdr:col>
      <xdr:colOff>0</xdr:colOff>
      <xdr:row>23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748031</xdr:colOff>
      <xdr:row>0</xdr:row>
      <xdr:rowOff>19050</xdr:rowOff>
    </xdr:from>
    <xdr:to>
      <xdr:col>11</xdr:col>
      <xdr:colOff>697309</xdr:colOff>
      <xdr:row>3</xdr:row>
      <xdr:rowOff>47625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44031" y="19050"/>
          <a:ext cx="2235278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7"/>
  <sheetViews>
    <sheetView showGridLines="0" tabSelected="1" zoomScale="120" zoomScaleNormal="120" workbookViewId="0">
      <selection activeCell="F15" sqref="F15"/>
    </sheetView>
  </sheetViews>
  <sheetFormatPr baseColWidth="10" defaultRowHeight="15" x14ac:dyDescent="0.25"/>
  <cols>
    <col min="1" max="1" width="43.7109375" customWidth="1"/>
    <col min="2" max="2" width="17.7109375" customWidth="1"/>
    <col min="3" max="3" width="15.7109375" customWidth="1"/>
  </cols>
  <sheetData>
    <row r="3" spans="1:3" ht="45" customHeight="1" x14ac:dyDescent="0.25">
      <c r="A3" s="15" t="s">
        <v>15</v>
      </c>
      <c r="B3" s="15"/>
      <c r="C3" s="15"/>
    </row>
    <row r="4" spans="1:3" x14ac:dyDescent="0.25">
      <c r="A4" s="1" t="s">
        <v>0</v>
      </c>
      <c r="B4" s="6" t="s">
        <v>16</v>
      </c>
      <c r="C4" s="6"/>
    </row>
    <row r="5" spans="1:3" x14ac:dyDescent="0.25">
      <c r="A5" s="2"/>
      <c r="B5" s="7" t="s">
        <v>12</v>
      </c>
      <c r="C5" s="7" t="s">
        <v>13</v>
      </c>
    </row>
    <row r="6" spans="1:3" x14ac:dyDescent="0.25">
      <c r="A6" s="3" t="s">
        <v>1</v>
      </c>
      <c r="B6" s="10">
        <f>SUM(B7:B16)</f>
        <v>24187</v>
      </c>
      <c r="C6" s="11">
        <f>SUM(C7:C16)</f>
        <v>100</v>
      </c>
    </row>
    <row r="7" spans="1:3" x14ac:dyDescent="0.25">
      <c r="A7" s="4" t="s">
        <v>2</v>
      </c>
      <c r="B7" s="8">
        <v>0</v>
      </c>
      <c r="C7" s="12">
        <f>B7/$B$6*100</f>
        <v>0</v>
      </c>
    </row>
    <row r="8" spans="1:3" x14ac:dyDescent="0.25">
      <c r="A8" s="4" t="s">
        <v>3</v>
      </c>
      <c r="B8" s="8">
        <v>6889</v>
      </c>
      <c r="C8" s="12">
        <f t="shared" ref="C8:C16" si="0">B8/$B$6*100</f>
        <v>28.482242526977302</v>
      </c>
    </row>
    <row r="9" spans="1:3" x14ac:dyDescent="0.25">
      <c r="A9" s="4" t="s">
        <v>4</v>
      </c>
      <c r="B9" s="8">
        <v>8010</v>
      </c>
      <c r="C9" s="12">
        <f t="shared" si="0"/>
        <v>33.116963658163478</v>
      </c>
    </row>
    <row r="10" spans="1:3" x14ac:dyDescent="0.25">
      <c r="A10" s="4" t="s">
        <v>5</v>
      </c>
      <c r="B10" s="8">
        <v>6323</v>
      </c>
      <c r="C10" s="12">
        <f t="shared" si="0"/>
        <v>26.14214247322942</v>
      </c>
    </row>
    <row r="11" spans="1:3" x14ac:dyDescent="0.25">
      <c r="A11" s="4" t="s">
        <v>6</v>
      </c>
      <c r="B11" s="8">
        <v>447</v>
      </c>
      <c r="C11" s="12">
        <f t="shared" si="0"/>
        <v>1.8481002191259768</v>
      </c>
    </row>
    <row r="12" spans="1:3" x14ac:dyDescent="0.25">
      <c r="A12" s="4" t="s">
        <v>7</v>
      </c>
      <c r="B12" s="8">
        <v>722</v>
      </c>
      <c r="C12" s="12">
        <f t="shared" si="0"/>
        <v>2.9850746268656714</v>
      </c>
    </row>
    <row r="13" spans="1:3" x14ac:dyDescent="0.25">
      <c r="A13" s="4" t="s">
        <v>8</v>
      </c>
      <c r="B13" s="8">
        <v>110</v>
      </c>
      <c r="C13" s="12">
        <f t="shared" si="0"/>
        <v>0.45478976309587793</v>
      </c>
    </row>
    <row r="14" spans="1:3" x14ac:dyDescent="0.25">
      <c r="A14" s="4" t="s">
        <v>9</v>
      </c>
      <c r="B14" s="8">
        <v>550</v>
      </c>
      <c r="C14" s="12">
        <f t="shared" si="0"/>
        <v>2.2739488154793897</v>
      </c>
    </row>
    <row r="15" spans="1:3" x14ac:dyDescent="0.25">
      <c r="A15" s="4" t="s">
        <v>10</v>
      </c>
      <c r="B15" s="8">
        <v>476</v>
      </c>
      <c r="C15" s="12">
        <f t="shared" si="0"/>
        <v>1.9679993384876173</v>
      </c>
    </row>
    <row r="16" spans="1:3" x14ac:dyDescent="0.25">
      <c r="A16" s="5" t="s">
        <v>11</v>
      </c>
      <c r="B16" s="9">
        <v>660</v>
      </c>
      <c r="C16" s="13">
        <f t="shared" si="0"/>
        <v>2.7287385785752676</v>
      </c>
    </row>
    <row r="17" spans="1:3" ht="23.25" customHeight="1" x14ac:dyDescent="0.25">
      <c r="A17" s="14" t="s">
        <v>14</v>
      </c>
      <c r="B17" s="14"/>
      <c r="C17" s="14"/>
    </row>
  </sheetData>
  <mergeCells count="4">
    <mergeCell ref="A4:A5"/>
    <mergeCell ref="B4:C4"/>
    <mergeCell ref="A17:C17"/>
    <mergeCell ref="A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6:L26"/>
  <sheetViews>
    <sheetView showGridLines="0" workbookViewId="0">
      <selection activeCell="D27" sqref="D27"/>
    </sheetView>
  </sheetViews>
  <sheetFormatPr baseColWidth="10" defaultRowHeight="15" x14ac:dyDescent="0.25"/>
  <sheetData>
    <row r="26" spans="1:12" ht="33" customHeight="1" x14ac:dyDescent="0.25">
      <c r="A26" s="16" t="s">
        <v>17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</sheetData>
  <mergeCells count="1">
    <mergeCell ref="A26:L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Matriculados por carrera</vt:lpstr>
      <vt:lpstr>Gráfico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2016-08-22T14:30:43Z</dcterms:created>
  <dcterms:modified xsi:type="dcterms:W3CDTF">2016-08-22T14:42:37Z</dcterms:modified>
</cp:coreProperties>
</file>